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Fiscal Note" sheetId="1" r:id="rId1"/>
  </sheets>
  <definedNames>
    <definedName name="_xlnm.Print_Area" localSheetId="0">'Fiscal Note'!$A$1:$H$38</definedName>
  </definedNames>
  <calcPr fullCalcOnLoad="1"/>
</workbook>
</file>

<file path=xl/sharedStrings.xml><?xml version="1.0" encoding="utf-8"?>
<sst xmlns="http://schemas.openxmlformats.org/spreadsheetml/2006/main" count="28" uniqueCount="24">
  <si>
    <t>FISCAL NOTE</t>
  </si>
  <si>
    <t xml:space="preserve">Ordinance/Motion No.  </t>
  </si>
  <si>
    <t>Affected Agency and/or Agencies:   Water and Land Resources Division</t>
  </si>
  <si>
    <t xml:space="preserve">Note Prepared By:  </t>
  </si>
  <si>
    <t xml:space="preserve">Note Reviewed By:   </t>
  </si>
  <si>
    <t xml:space="preserve">  Impact of the above legislation on the fiscal affairs of King County is estimated to be:</t>
  </si>
  <si>
    <t>Revenue:</t>
  </si>
  <si>
    <t>Fund/Agency</t>
  </si>
  <si>
    <t>Fund Code</t>
  </si>
  <si>
    <t>Revenue Source</t>
  </si>
  <si>
    <t xml:space="preserve">TOTAL </t>
  </si>
  <si>
    <t>Expenditures:</t>
  </si>
  <si>
    <t>TOTAL</t>
  </si>
  <si>
    <t>Expenditures by Category</t>
  </si>
  <si>
    <t>Assumptions:</t>
  </si>
  <si>
    <t>Salaries and Benefits</t>
  </si>
  <si>
    <t>Services and Supplies</t>
  </si>
  <si>
    <t>Tesia Forbes</t>
  </si>
  <si>
    <t>Sid Bender</t>
  </si>
  <si>
    <t>Open Space Bond Fund</t>
  </si>
  <si>
    <t>Capital - Land Acquisition</t>
  </si>
  <si>
    <t>Project</t>
  </si>
  <si>
    <t>1st Omnibus Supplemental Ordinance 2010</t>
  </si>
  <si>
    <t>Title:  1st Omnibus Supplemental  2010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</si>
</sst>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00\-"/>
    <numFmt numFmtId="169" formatCode="#,##0.00;\(#,##0.00\)"/>
    <numFmt numFmtId="170" formatCode="0.0%"/>
    <numFmt numFmtId="171" formatCode="0.000%"/>
    <numFmt numFmtId="172" formatCode="_(* #,##0.000_);_(* \(#,##0.000\);_(* &quot;-&quot;??_);_(@_)"/>
    <numFmt numFmtId="173" formatCode="_(* #,##0.0_);_(* \(#,##0.0\);_(* &quot;-&quot;?_);_(@_)"/>
    <numFmt numFmtId="174" formatCode="_(* #,##0.0000_);_(* \(#,##0.0000\);_(* &quot;-&quot;??_);_(@_)"/>
    <numFmt numFmtId="175" formatCode="0000"/>
    <numFmt numFmtId="176" formatCode="0.0"/>
    <numFmt numFmtId="177" formatCode="#,##0;[Red]\(#,##0\)"/>
    <numFmt numFmtId="178" formatCode="00000"/>
    <numFmt numFmtId="179" formatCode="#,##0;[Red]\(#,##0\);0"/>
    <numFmt numFmtId="180" formatCode="&quot;$&quot;#,##0.00;\(&quot;$&quot;#,##0.00\)"/>
    <numFmt numFmtId="181" formatCode="&quot;$&quot;#,##0"/>
    <numFmt numFmtId="182" formatCode="_(&quot;$&quot;* #,##0.0_);_(&quot;$&quot;* \(#,##0.0\);_(&quot;$&quot;* &quot;-&quot;??_);_(@_)"/>
    <numFmt numFmtId="183" formatCode="_(&quot;$&quot;* #,##0_);_(&quot;$&quot;* \(#,##0\);_(&quot;$&quot;* &quot;-&quot;??_);_(@_)"/>
    <numFmt numFmtId="184" formatCode="&quot;$&quot;#,##0.00"/>
    <numFmt numFmtId="185" formatCode="&quot;thru&quot;\ mmmm\,\ yyyy"/>
    <numFmt numFmtId="186" formatCode="0#####"/>
    <numFmt numFmtId="187" formatCode="&quot;$&quot;#,##0.0_);[Red]\(&quot;$&quot;#,##0.0\)"/>
    <numFmt numFmtId="188" formatCode="000000"/>
    <numFmt numFmtId="189" formatCode="#,##0.0"/>
    <numFmt numFmtId="190" formatCode="&quot;ARMS postings thru&quot;\ mmmm\,\ yyyy"/>
    <numFmt numFmtId="191" formatCode="0\ &quot;months&quot;"/>
    <numFmt numFmtId="192" formatCode="&quot;$&quot;#,##0.000"/>
    <numFmt numFmtId="193" formatCode="&quot;Yes&quot;;&quot;Yes&quot;;&quot;No&quot;"/>
    <numFmt numFmtId="194" formatCode="&quot;True&quot;;&quot;True&quot;;&quot;False&quot;"/>
    <numFmt numFmtId="195" formatCode="&quot;On&quot;;&quot;On&quot;;&quot;Off&quot;"/>
    <numFmt numFmtId="196" formatCode="[$€-2]\ #,##0.00_);[Red]\([$€-2]\ #,##0.00\)"/>
  </numFmts>
  <fonts count="50">
    <font>
      <sz val="10"/>
      <name val="Arial"/>
      <family val="0"/>
    </font>
    <font>
      <sz val="10"/>
      <color indexed="8"/>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
      <sz val="10"/>
      <name val="Univers"/>
      <family val="2"/>
    </font>
    <font>
      <i/>
      <u val="single"/>
      <sz val="10"/>
      <name val="Univers"/>
      <family val="2"/>
    </font>
    <font>
      <b/>
      <sz val="10"/>
      <name val="Univers"/>
      <family val="0"/>
    </font>
    <font>
      <b/>
      <sz val="10"/>
      <name val="Arial"/>
      <family val="2"/>
    </font>
    <font>
      <b/>
      <u val="single"/>
      <sz val="10"/>
      <name val="Arial"/>
      <family val="2"/>
    </font>
    <font>
      <sz val="11"/>
      <name val="Univers"/>
      <family val="2"/>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style="thin"/>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1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left"/>
    </xf>
    <xf numFmtId="0" fontId="0" fillId="0" borderId="0" xfId="0"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38" fontId="5" fillId="0" borderId="0" xfId="0" applyNumberFormat="1"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8" fillId="0" borderId="0" xfId="0" applyFont="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horizontal="center"/>
    </xf>
    <xf numFmtId="0" fontId="8" fillId="0" borderId="21"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165" fontId="9" fillId="0" borderId="24" xfId="42" applyNumberFormat="1" applyFont="1" applyBorder="1" applyAlignment="1">
      <alignment horizontal="center"/>
    </xf>
    <xf numFmtId="38" fontId="10" fillId="0" borderId="25" xfId="0" applyNumberFormat="1" applyFont="1" applyBorder="1" applyAlignment="1">
      <alignment horizontal="center"/>
    </xf>
    <xf numFmtId="38" fontId="10" fillId="0" borderId="26" xfId="0" applyNumberFormat="1" applyFont="1" applyBorder="1" applyAlignment="1">
      <alignment horizontal="center"/>
    </xf>
    <xf numFmtId="175" fontId="5" fillId="0" borderId="24" xfId="0" applyNumberFormat="1" applyFont="1" applyBorder="1" applyAlignment="1">
      <alignment horizontal="center"/>
    </xf>
    <xf numFmtId="165" fontId="5" fillId="0" borderId="24" xfId="42" applyNumberFormat="1" applyFont="1" applyBorder="1" applyAlignment="1">
      <alignment horizontal="center"/>
    </xf>
    <xf numFmtId="165" fontId="5" fillId="0" borderId="24" xfId="42" applyNumberFormat="1" applyFont="1" applyBorder="1" applyAlignment="1">
      <alignment/>
    </xf>
    <xf numFmtId="38" fontId="5" fillId="0" borderId="25" xfId="0" applyNumberFormat="1" applyFont="1" applyBorder="1" applyAlignment="1">
      <alignment/>
    </xf>
    <xf numFmtId="38" fontId="5" fillId="0" borderId="26" xfId="0" applyNumberFormat="1"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165" fontId="8" fillId="0" borderId="29" xfId="42" applyNumberFormat="1" applyFont="1" applyBorder="1" applyAlignment="1">
      <alignment/>
    </xf>
    <xf numFmtId="38" fontId="8" fillId="0" borderId="29" xfId="0" applyNumberFormat="1" applyFont="1" applyBorder="1" applyAlignment="1">
      <alignment/>
    </xf>
    <xf numFmtId="38" fontId="8" fillId="0" borderId="30" xfId="0" applyNumberFormat="1" applyFont="1" applyBorder="1" applyAlignment="1">
      <alignment/>
    </xf>
    <xf numFmtId="3" fontId="5" fillId="0" borderId="0" xfId="0" applyNumberFormat="1" applyFont="1" applyAlignment="1">
      <alignment/>
    </xf>
    <xf numFmtId="0" fontId="8" fillId="0" borderId="0" xfId="0" applyFont="1" applyBorder="1" applyAlignment="1">
      <alignment/>
    </xf>
    <xf numFmtId="0" fontId="5" fillId="0" borderId="31" xfId="0" applyFont="1" applyBorder="1" applyAlignment="1">
      <alignment/>
    </xf>
    <xf numFmtId="165" fontId="5" fillId="0" borderId="24" xfId="42" applyNumberFormat="1" applyFont="1" applyBorder="1" applyAlignment="1">
      <alignment/>
    </xf>
    <xf numFmtId="0" fontId="5" fillId="0" borderId="24" xfId="0" applyFont="1" applyBorder="1" applyAlignment="1" quotePrefix="1">
      <alignment horizontal="center"/>
    </xf>
    <xf numFmtId="165" fontId="5" fillId="0" borderId="24" xfId="42" applyNumberFormat="1" applyFont="1" applyBorder="1" applyAlignment="1">
      <alignment horizontal="right"/>
    </xf>
    <xf numFmtId="0" fontId="5" fillId="0" borderId="24" xfId="0" applyFont="1" applyBorder="1" applyAlignment="1">
      <alignment/>
    </xf>
    <xf numFmtId="3" fontId="5" fillId="0" borderId="0" xfId="0" applyNumberFormat="1"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9" xfId="0" applyFont="1" applyBorder="1" applyAlignment="1">
      <alignment horizontal="center"/>
    </xf>
    <xf numFmtId="0" fontId="5" fillId="0" borderId="32" xfId="0" applyFont="1" applyBorder="1" applyAlignment="1">
      <alignment horizontal="center"/>
    </xf>
    <xf numFmtId="0" fontId="0" fillId="0" borderId="0" xfId="0" applyBorder="1" applyAlignment="1">
      <alignment/>
    </xf>
    <xf numFmtId="0" fontId="5" fillId="0" borderId="22" xfId="57" applyFont="1" applyBorder="1">
      <alignment/>
      <protection/>
    </xf>
    <xf numFmtId="0" fontId="5" fillId="0" borderId="23" xfId="0" applyFont="1" applyBorder="1" applyAlignment="1">
      <alignment horizontal="center"/>
    </xf>
    <xf numFmtId="0" fontId="5" fillId="0" borderId="31" xfId="0" applyFont="1" applyBorder="1" applyAlignment="1">
      <alignment horizontal="center"/>
    </xf>
    <xf numFmtId="165" fontId="9" fillId="0" borderId="24" xfId="42" applyNumberFormat="1" applyFont="1" applyBorder="1" applyAlignment="1">
      <alignment/>
    </xf>
    <xf numFmtId="3" fontId="0" fillId="0" borderId="0" xfId="0" applyNumberFormat="1" applyBorder="1" applyAlignment="1">
      <alignment/>
    </xf>
    <xf numFmtId="0" fontId="5" fillId="0" borderId="33" xfId="0" applyFont="1" applyBorder="1" applyAlignment="1">
      <alignment/>
    </xf>
    <xf numFmtId="165" fontId="11" fillId="0" borderId="29" xfId="42" applyNumberFormat="1" applyFont="1" applyBorder="1" applyAlignment="1">
      <alignment/>
    </xf>
    <xf numFmtId="3" fontId="0" fillId="0" borderId="0" xfId="0" applyNumberFormat="1" applyAlignment="1">
      <alignment/>
    </xf>
    <xf numFmtId="0" fontId="8" fillId="0" borderId="0" xfId="0" applyFont="1" applyAlignment="1">
      <alignment/>
    </xf>
    <xf numFmtId="0" fontId="8" fillId="0" borderId="0" xfId="0" applyFont="1" applyAlignment="1" quotePrefix="1">
      <alignment horizontal="center"/>
    </xf>
    <xf numFmtId="0" fontId="8" fillId="0" borderId="0" xfId="0" applyFont="1" applyAlignment="1">
      <alignment horizontal="center"/>
    </xf>
    <xf numFmtId="183" fontId="9" fillId="0" borderId="0" xfId="44" applyNumberFormat="1" applyFont="1" applyAlignment="1">
      <alignment/>
    </xf>
    <xf numFmtId="183" fontId="9" fillId="0" borderId="0" xfId="0" applyNumberFormat="1" applyFont="1" applyAlignment="1">
      <alignment/>
    </xf>
    <xf numFmtId="183" fontId="0" fillId="0" borderId="0" xfId="44" applyNumberFormat="1" applyFont="1" applyAlignment="1">
      <alignment/>
    </xf>
    <xf numFmtId="183" fontId="12" fillId="0" borderId="0" xfId="44" applyNumberFormat="1" applyFont="1" applyAlignment="1">
      <alignment/>
    </xf>
    <xf numFmtId="0" fontId="13" fillId="0" borderId="0" xfId="0" applyFont="1" applyAlignment="1">
      <alignment/>
    </xf>
    <xf numFmtId="0" fontId="5" fillId="0" borderId="34" xfId="0" applyFont="1" applyBorder="1" applyAlignment="1">
      <alignment/>
    </xf>
    <xf numFmtId="165" fontId="14" fillId="0" borderId="24" xfId="42" applyNumberFormat="1" applyFont="1" applyBorder="1" applyAlignment="1">
      <alignment horizontal="center"/>
    </xf>
    <xf numFmtId="0" fontId="5" fillId="0" borderId="0" xfId="0" applyFont="1" applyAlignment="1">
      <alignment/>
    </xf>
    <xf numFmtId="0" fontId="0" fillId="0" borderId="0" xfId="58" applyFont="1" applyFill="1" applyBorder="1" applyAlignment="1">
      <alignment/>
      <protection/>
    </xf>
    <xf numFmtId="0" fontId="8" fillId="0" borderId="35" xfId="0" applyFont="1" applyBorder="1" applyAlignment="1">
      <alignment horizontal="center"/>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33</xdr:row>
      <xdr:rowOff>95250</xdr:rowOff>
    </xdr:from>
    <xdr:to>
      <xdr:col>7</xdr:col>
      <xdr:colOff>847725</xdr:colOff>
      <xdr:row>37</xdr:row>
      <xdr:rowOff>104775</xdr:rowOff>
    </xdr:to>
    <xdr:sp>
      <xdr:nvSpPr>
        <xdr:cNvPr id="1" name="Text Box 1"/>
        <xdr:cNvSpPr txBox="1">
          <a:spLocks noChangeArrowheads="1"/>
        </xdr:cNvSpPr>
      </xdr:nvSpPr>
      <xdr:spPr>
        <a:xfrm>
          <a:off x="323850" y="7562850"/>
          <a:ext cx="7658100"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These funds will be used for a fee simple acquisition of 5 acres adjacent to King County’s Duthie Hill Park.  On the property, King County Parks plans to construct a trail head and a 75-stall soft surface parking area to serve Duthie Hill Park.  A preliminary design of the parking lot indicates approximately one half of one acre would be needed to accommodate the parking lot and associated drainage facilities.  The remainder of the property would remain undeveloped.  The property is currently for sale.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90" zoomScaleNormal="90" zoomScalePageLayoutView="0" workbookViewId="0" topLeftCell="A19">
      <selection activeCell="A1" sqref="A1:H38"/>
    </sheetView>
  </sheetViews>
  <sheetFormatPr defaultColWidth="9.140625" defaultRowHeight="12.75"/>
  <cols>
    <col min="1" max="1" width="21.421875" style="0" customWidth="1"/>
    <col min="2" max="2" width="12.28125" style="0" customWidth="1"/>
    <col min="3" max="3" width="12.140625" style="0" bestFit="1" customWidth="1"/>
    <col min="4" max="4" width="19.00390625" style="0" bestFit="1" customWidth="1"/>
    <col min="5" max="5" width="14.8515625" style="0" customWidth="1"/>
    <col min="6" max="6" width="13.57421875" style="0" customWidth="1"/>
    <col min="7" max="7" width="13.7109375" style="0" customWidth="1"/>
    <col min="8" max="8" width="15.281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t="s">
        <v>22</v>
      </c>
      <c r="C3" s="9"/>
      <c r="D3" s="9"/>
      <c r="E3" s="9"/>
      <c r="F3" s="9"/>
      <c r="G3" s="9"/>
      <c r="H3" s="10"/>
      <c r="I3" s="6"/>
    </row>
    <row r="4" spans="1:9" ht="18" customHeight="1">
      <c r="A4" s="11" t="s">
        <v>23</v>
      </c>
      <c r="B4" s="12"/>
      <c r="C4" s="13"/>
      <c r="D4" s="13"/>
      <c r="E4" s="13"/>
      <c r="F4" s="13"/>
      <c r="G4" s="13"/>
      <c r="H4" s="14"/>
      <c r="I4" s="6"/>
    </row>
    <row r="5" spans="1:8" ht="18" customHeight="1">
      <c r="A5" s="15" t="s">
        <v>2</v>
      </c>
      <c r="B5" s="16"/>
      <c r="C5" s="16"/>
      <c r="D5" s="16"/>
      <c r="E5" s="16"/>
      <c r="F5" s="16"/>
      <c r="G5" s="16"/>
      <c r="H5" s="17"/>
    </row>
    <row r="6" spans="1:8" ht="18" customHeight="1">
      <c r="A6" s="15" t="s">
        <v>3</v>
      </c>
      <c r="B6" s="16" t="s">
        <v>17</v>
      </c>
      <c r="C6" s="16"/>
      <c r="D6" s="16"/>
      <c r="E6" s="18"/>
      <c r="F6" s="16"/>
      <c r="G6" s="16"/>
      <c r="H6" s="17"/>
    </row>
    <row r="7" spans="1:8" ht="18" customHeight="1" thickBot="1">
      <c r="A7" s="19" t="s">
        <v>4</v>
      </c>
      <c r="B7" s="20" t="s">
        <v>18</v>
      </c>
      <c r="C7" s="20"/>
      <c r="D7" s="20"/>
      <c r="E7" s="20"/>
      <c r="F7" s="20"/>
      <c r="G7" s="20"/>
      <c r="H7" s="21"/>
    </row>
    <row r="8" spans="1:8" ht="18" customHeight="1" thickTop="1">
      <c r="A8" s="22"/>
      <c r="C8" s="22"/>
      <c r="D8" s="16"/>
      <c r="E8" s="16"/>
      <c r="F8" s="16"/>
      <c r="G8" s="16"/>
      <c r="H8" s="16"/>
    </row>
    <row r="9" spans="1:8" ht="18" customHeight="1">
      <c r="A9" s="16" t="s">
        <v>5</v>
      </c>
      <c r="C9" s="22"/>
      <c r="D9" s="22"/>
      <c r="E9" s="22"/>
      <c r="F9" s="22"/>
      <c r="G9" s="22"/>
      <c r="H9" s="22"/>
    </row>
    <row r="10" spans="1:8" ht="18" customHeight="1" thickBot="1">
      <c r="A10" s="23" t="s">
        <v>6</v>
      </c>
      <c r="B10" s="16"/>
      <c r="C10" s="22"/>
      <c r="D10" s="22"/>
      <c r="E10" s="22"/>
      <c r="F10" s="22"/>
      <c r="G10" s="22"/>
      <c r="H10" s="22"/>
    </row>
    <row r="11" spans="1:8" ht="18" customHeight="1">
      <c r="A11" s="24" t="s">
        <v>7</v>
      </c>
      <c r="B11" s="25"/>
      <c r="C11" s="26" t="s">
        <v>8</v>
      </c>
      <c r="D11" s="26" t="s">
        <v>9</v>
      </c>
      <c r="E11" s="26">
        <v>2010</v>
      </c>
      <c r="F11" s="27">
        <v>2011</v>
      </c>
      <c r="G11" s="27">
        <v>2012</v>
      </c>
      <c r="H11" s="78">
        <v>2013</v>
      </c>
    </row>
    <row r="12" spans="1:8" ht="18" customHeight="1">
      <c r="A12" s="28" t="s">
        <v>19</v>
      </c>
      <c r="B12" s="29"/>
      <c r="C12" s="34">
        <v>3521</v>
      </c>
      <c r="D12" s="30">
        <v>38000</v>
      </c>
      <c r="E12" s="35">
        <v>335342</v>
      </c>
      <c r="F12" s="31"/>
      <c r="G12" s="32"/>
      <c r="H12" s="33"/>
    </row>
    <row r="13" spans="1:8" ht="18" customHeight="1">
      <c r="A13" s="28"/>
      <c r="B13" s="29"/>
      <c r="C13" s="34"/>
      <c r="D13" s="30"/>
      <c r="E13" s="50"/>
      <c r="F13" s="36"/>
      <c r="G13" s="37"/>
      <c r="H13" s="38"/>
    </row>
    <row r="14" spans="1:8" ht="18" customHeight="1">
      <c r="A14" s="28"/>
      <c r="B14" s="29"/>
      <c r="C14" s="34"/>
      <c r="D14" s="30"/>
      <c r="E14" s="35"/>
      <c r="F14" s="36"/>
      <c r="G14" s="37"/>
      <c r="H14" s="38"/>
    </row>
    <row r="15" spans="1:8" ht="18" customHeight="1">
      <c r="A15" s="28"/>
      <c r="B15" s="29"/>
      <c r="C15" s="34"/>
      <c r="D15" s="30"/>
      <c r="E15" s="35"/>
      <c r="F15" s="36"/>
      <c r="G15" s="37"/>
      <c r="H15" s="38"/>
    </row>
    <row r="16" spans="1:8" ht="18" customHeight="1" thickBot="1">
      <c r="A16" s="39"/>
      <c r="B16" s="40" t="s">
        <v>10</v>
      </c>
      <c r="C16" s="41"/>
      <c r="D16" s="41"/>
      <c r="E16" s="42">
        <f>SUM(E12:E15)</f>
        <v>335342</v>
      </c>
      <c r="F16" s="42">
        <f>SUM(F12:F15)</f>
        <v>0</v>
      </c>
      <c r="G16" s="43">
        <f>SUM(G12:G15)</f>
        <v>0</v>
      </c>
      <c r="H16" s="44">
        <f>SUM(H12:H15)</f>
        <v>0</v>
      </c>
    </row>
    <row r="17" spans="1:8" ht="18" customHeight="1">
      <c r="A17" s="22"/>
      <c r="B17" s="22"/>
      <c r="C17" s="22"/>
      <c r="D17" s="22"/>
      <c r="E17" s="45"/>
      <c r="F17" s="45"/>
      <c r="G17" s="45"/>
      <c r="H17" s="45"/>
    </row>
    <row r="18" spans="1:8" ht="18" customHeight="1" thickBot="1">
      <c r="A18" s="46" t="s">
        <v>11</v>
      </c>
      <c r="B18" s="16"/>
      <c r="C18" s="16"/>
      <c r="D18" s="22"/>
      <c r="E18" s="22"/>
      <c r="F18" s="22"/>
      <c r="G18" s="22"/>
      <c r="H18" s="22"/>
    </row>
    <row r="19" spans="1:8" ht="18" customHeight="1">
      <c r="A19" s="24" t="s">
        <v>7</v>
      </c>
      <c r="B19" s="25"/>
      <c r="C19" s="26" t="s">
        <v>8</v>
      </c>
      <c r="D19" s="26" t="s">
        <v>21</v>
      </c>
      <c r="E19" s="26">
        <v>2010</v>
      </c>
      <c r="F19" s="27">
        <v>2011</v>
      </c>
      <c r="G19" s="27">
        <v>2012</v>
      </c>
      <c r="H19" s="78">
        <v>2013</v>
      </c>
    </row>
    <row r="20" spans="1:8" ht="18" customHeight="1">
      <c r="A20" s="28" t="s">
        <v>19</v>
      </c>
      <c r="B20" s="29"/>
      <c r="C20" s="34">
        <v>3521</v>
      </c>
      <c r="D20" s="49">
        <v>352156</v>
      </c>
      <c r="E20" s="50">
        <f>E16</f>
        <v>335342</v>
      </c>
      <c r="F20" s="31"/>
      <c r="G20" s="32"/>
      <c r="H20" s="33"/>
    </row>
    <row r="21" spans="1:8" ht="18" customHeight="1">
      <c r="A21" s="28"/>
      <c r="B21" s="29"/>
      <c r="C21" s="34"/>
      <c r="D21" s="49"/>
      <c r="E21" s="50"/>
      <c r="F21" s="48"/>
      <c r="G21" s="37"/>
      <c r="H21" s="33"/>
    </row>
    <row r="22" spans="1:8" ht="18" customHeight="1">
      <c r="A22" s="28"/>
      <c r="B22" s="29"/>
      <c r="C22" s="34"/>
      <c r="D22" s="49"/>
      <c r="E22" s="50"/>
      <c r="F22" s="48"/>
      <c r="G22" s="37"/>
      <c r="H22" s="38"/>
    </row>
    <row r="23" spans="1:8" ht="18" customHeight="1">
      <c r="A23" s="28"/>
      <c r="B23" s="47"/>
      <c r="C23" s="51"/>
      <c r="D23" s="51"/>
      <c r="E23" s="48"/>
      <c r="F23" s="48"/>
      <c r="G23" s="37"/>
      <c r="H23" s="38"/>
    </row>
    <row r="24" spans="1:9" ht="18" customHeight="1" thickBot="1">
      <c r="A24" s="39"/>
      <c r="B24" s="40" t="s">
        <v>12</v>
      </c>
      <c r="C24" s="41"/>
      <c r="D24" s="41"/>
      <c r="E24" s="42">
        <f>SUM(E20:E23)</f>
        <v>335342</v>
      </c>
      <c r="F24" s="42">
        <f>SUM(F20:F23)</f>
        <v>0</v>
      </c>
      <c r="G24" s="43">
        <f>SUM(G20:G23)</f>
        <v>0</v>
      </c>
      <c r="H24" s="44">
        <f>SUM(H20:H23)</f>
        <v>0</v>
      </c>
      <c r="I24" s="52"/>
    </row>
    <row r="25" spans="1:8" ht="18" customHeight="1">
      <c r="A25" s="22"/>
      <c r="B25" s="22"/>
      <c r="C25" s="22"/>
      <c r="D25" s="22"/>
      <c r="E25" s="45"/>
      <c r="F25" s="45"/>
      <c r="G25" s="45"/>
      <c r="H25" s="45"/>
    </row>
    <row r="26" spans="1:8" ht="18" customHeight="1" thickBot="1">
      <c r="A26" s="46" t="s">
        <v>13</v>
      </c>
      <c r="B26" s="16"/>
      <c r="C26" s="16"/>
      <c r="D26" s="16"/>
      <c r="E26" s="22"/>
      <c r="F26" s="22"/>
      <c r="G26" s="22"/>
      <c r="H26" s="22"/>
    </row>
    <row r="27" spans="1:10" ht="18" customHeight="1">
      <c r="A27" s="53"/>
      <c r="B27" s="54"/>
      <c r="C27" s="55"/>
      <c r="D27" s="56"/>
      <c r="E27" s="26">
        <v>2010</v>
      </c>
      <c r="F27" s="27">
        <v>2011</v>
      </c>
      <c r="G27" s="27">
        <v>2012</v>
      </c>
      <c r="H27" s="78">
        <v>2013</v>
      </c>
      <c r="I27" s="57"/>
      <c r="J27" s="57"/>
    </row>
    <row r="28" spans="1:10" ht="18" customHeight="1">
      <c r="A28" s="74" t="s">
        <v>15</v>
      </c>
      <c r="B28" s="29"/>
      <c r="C28" s="59"/>
      <c r="D28" s="60"/>
      <c r="E28" s="31"/>
      <c r="F28" s="31"/>
      <c r="G28" s="32"/>
      <c r="H28" s="33"/>
      <c r="I28" s="57"/>
      <c r="J28" s="57"/>
    </row>
    <row r="29" spans="1:10" ht="18" customHeight="1">
      <c r="A29" s="58" t="s">
        <v>16</v>
      </c>
      <c r="B29" s="29"/>
      <c r="C29" s="29"/>
      <c r="D29" s="47"/>
      <c r="E29" s="61"/>
      <c r="F29" s="61"/>
      <c r="G29" s="37"/>
      <c r="H29" s="38"/>
      <c r="I29" s="62"/>
      <c r="J29" s="62"/>
    </row>
    <row r="30" spans="1:10" ht="18" customHeight="1">
      <c r="A30" s="58" t="s">
        <v>20</v>
      </c>
      <c r="B30" s="29"/>
      <c r="C30" s="29"/>
      <c r="D30" s="47"/>
      <c r="E30" s="75">
        <f>E24</f>
        <v>335342</v>
      </c>
      <c r="F30" s="61"/>
      <c r="G30" s="37"/>
      <c r="H30" s="38"/>
      <c r="I30" s="62"/>
      <c r="J30" s="62"/>
    </row>
    <row r="31" spans="1:8" ht="18" customHeight="1">
      <c r="A31" s="58"/>
      <c r="B31" s="29"/>
      <c r="C31" s="29"/>
      <c r="D31" s="47"/>
      <c r="E31" s="61"/>
      <c r="F31" s="61"/>
      <c r="G31" s="37"/>
      <c r="H31" s="38"/>
    </row>
    <row r="32" spans="1:10" ht="18" customHeight="1" thickBot="1">
      <c r="A32" s="39" t="s">
        <v>12</v>
      </c>
      <c r="B32" s="40"/>
      <c r="C32" s="40"/>
      <c r="D32" s="63"/>
      <c r="E32" s="64">
        <f>SUM(E28:E31)</f>
        <v>335342</v>
      </c>
      <c r="F32" s="64">
        <f>SUM(F28:F31)</f>
        <v>0</v>
      </c>
      <c r="G32" s="43">
        <f>SUM(G28:G31)</f>
        <v>0</v>
      </c>
      <c r="H32" s="44">
        <f>SUM(H28:H31)</f>
        <v>0</v>
      </c>
      <c r="I32" s="65"/>
      <c r="J32" s="65"/>
    </row>
    <row r="33" spans="1:10" ht="18" customHeight="1">
      <c r="A33" s="66" t="s">
        <v>14</v>
      </c>
      <c r="B33" s="22"/>
      <c r="C33" s="22"/>
      <c r="D33" s="22"/>
      <c r="E33" s="45"/>
      <c r="F33" s="45"/>
      <c r="G33" s="45"/>
      <c r="H33" s="45"/>
      <c r="I33" s="65"/>
      <c r="J33" s="65"/>
    </row>
    <row r="34" spans="1:10" ht="18" customHeight="1">
      <c r="A34" s="76"/>
      <c r="B34" s="22"/>
      <c r="C34" s="22"/>
      <c r="D34" s="22"/>
      <c r="E34" s="45"/>
      <c r="F34" s="45"/>
      <c r="G34" s="45"/>
      <c r="H34" s="45"/>
      <c r="I34" s="65"/>
      <c r="J34" s="65"/>
    </row>
    <row r="35" spans="1:10" ht="13.5">
      <c r="A35" s="76"/>
      <c r="C35" s="22"/>
      <c r="D35" s="22"/>
      <c r="E35" s="45"/>
      <c r="F35" s="45"/>
      <c r="G35" s="45"/>
      <c r="H35" s="45"/>
      <c r="I35" s="65"/>
      <c r="J35" s="65"/>
    </row>
    <row r="36" spans="1:10" ht="13.5">
      <c r="A36" s="77"/>
      <c r="C36" s="22"/>
      <c r="D36" s="22"/>
      <c r="E36" s="45"/>
      <c r="F36" s="45"/>
      <c r="G36" s="45"/>
      <c r="H36" s="45"/>
      <c r="I36" s="65"/>
      <c r="J36" s="65"/>
    </row>
    <row r="37" spans="1:8" ht="13.5">
      <c r="A37" s="76"/>
      <c r="C37" s="22"/>
      <c r="D37" s="22"/>
      <c r="E37" s="22"/>
      <c r="F37" s="22"/>
      <c r="G37" s="22"/>
      <c r="H37" s="22"/>
    </row>
    <row r="38" spans="1:8" ht="13.5">
      <c r="A38" s="22"/>
      <c r="B38" s="67"/>
      <c r="C38" s="67"/>
      <c r="D38" s="68"/>
      <c r="E38" s="45"/>
      <c r="F38" s="45"/>
      <c r="G38" s="45"/>
      <c r="H38" s="45"/>
    </row>
    <row r="39" spans="1:8" ht="13.5">
      <c r="A39" s="22"/>
      <c r="B39" s="69"/>
      <c r="C39" s="69"/>
      <c r="D39" s="70"/>
      <c r="E39" s="45"/>
      <c r="F39" s="45"/>
      <c r="G39" s="45"/>
      <c r="H39" s="45"/>
    </row>
    <row r="40" spans="1:8" ht="13.5">
      <c r="A40" s="22"/>
      <c r="B40" s="69"/>
      <c r="C40" s="69"/>
      <c r="D40" s="70"/>
      <c r="E40" s="45"/>
      <c r="F40" s="45"/>
      <c r="G40" s="45"/>
      <c r="H40" s="45"/>
    </row>
    <row r="41" spans="1:4" ht="13.5">
      <c r="A41" s="22"/>
      <c r="B41" s="71"/>
      <c r="C41" s="71"/>
      <c r="D41" s="70"/>
    </row>
    <row r="42" spans="1:4" ht="13.5">
      <c r="A42" s="22"/>
      <c r="B42" s="71"/>
      <c r="C42" s="71"/>
      <c r="D42" s="70"/>
    </row>
    <row r="43" spans="2:4" ht="12.75">
      <c r="B43" s="72"/>
      <c r="C43" s="72"/>
      <c r="D43" s="72"/>
    </row>
    <row r="45" ht="12.75">
      <c r="A45" s="73"/>
    </row>
  </sheetData>
  <sheetProtection/>
  <printOptions/>
  <pageMargins left="0.77" right="0.75" top="1" bottom="1" header="0.5" footer="0.5"/>
  <pageSetup fitToHeight="1" fitToWidth="1" horizontalDpi="600" verticalDpi="600" orientation="portrait" scale="74"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WLRD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STEVEO</dc:creator>
  <cp:keywords/>
  <dc:description/>
  <cp:lastModifiedBy>Masuo, Janet</cp:lastModifiedBy>
  <cp:lastPrinted>2010-06-25T23:43:34Z</cp:lastPrinted>
  <dcterms:created xsi:type="dcterms:W3CDTF">2009-02-11T17:34:33Z</dcterms:created>
  <dcterms:modified xsi:type="dcterms:W3CDTF">2010-07-22T17:13:28Z</dcterms:modified>
  <cp:category/>
  <cp:version/>
  <cp:contentType/>
  <cp:contentStatus/>
</cp:coreProperties>
</file>