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ranicus\Legistar5\L5\Temp\"/>
    </mc:Choice>
  </mc:AlternateContent>
  <xr:revisionPtr revIDLastSave="0" documentId="13_ncr:1_{F7B50D3F-C16B-452C-8B52-0A56EE06845A}" xr6:coauthVersionLast="45" xr6:coauthVersionMax="45" xr10:uidLastSave="{00000000-0000-0000-0000-000000000000}"/>
  <bookViews>
    <workbookView xWindow="21270" yWindow="-16380" windowWidth="15015" windowHeight="14040" xr2:uid="{00000000-000D-0000-FFFF-FFFF00000000}"/>
  </bookViews>
  <sheets>
    <sheet name="Attachment A" sheetId="1" r:id="rId1"/>
  </sheets>
  <definedNames>
    <definedName name="_xlnm.Print_Area" localSheetId="0">'Attachment A'!$A$2:$L$19</definedName>
    <definedName name="_xlnm.Print_Titles" localSheetId="0">'Attachment A'!$1:$5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J16" i="1" s="1"/>
  <c r="K14" i="1"/>
  <c r="K16" i="1" s="1"/>
  <c r="I14" i="1"/>
  <c r="I16" i="1" s="1"/>
  <c r="L11" i="1"/>
  <c r="L8" i="1"/>
  <c r="L14" i="1" s="1"/>
  <c r="L16" i="1" s="1"/>
</calcChain>
</file>

<file path=xl/sharedStrings.xml><?xml version="1.0" encoding="utf-8"?>
<sst xmlns="http://schemas.openxmlformats.org/spreadsheetml/2006/main" count="20" uniqueCount="19">
  <si>
    <t>2021 COVID-19 Emergency Ordinance #6 - Executive Proposed</t>
  </si>
  <si>
    <t>3310 LONG-TERM LEASES</t>
  </si>
  <si>
    <r>
      <rPr>
        <sz val="10"/>
        <color rgb="FF000000"/>
        <rFont val="Calibri"/>
      </rPr>
      <t xml:space="preserve">Project
</t>
    </r>
    <r>
      <rPr>
        <sz val="10"/>
        <color rgb="FF000000"/>
        <rFont val="Calibri"/>
      </rPr>
      <t>Number</t>
    </r>
  </si>
  <si>
    <r>
      <rPr>
        <sz val="10"/>
        <color rgb="FF000000"/>
        <rFont val="Calibri"/>
      </rPr>
      <t xml:space="preserve">Project Name
</t>
    </r>
    <r>
      <rPr>
        <sz val="10"/>
        <color rgb="FF000000"/>
        <rFont val="Calibri"/>
      </rPr>
      <t>Class Code</t>
    </r>
  </si>
  <si>
    <r>
      <rPr>
        <sz val="10"/>
        <color rgb="FF000000"/>
        <rFont val="Calibri"/>
      </rPr>
      <t xml:space="preserve">Tech
</t>
    </r>
    <r>
      <rPr>
        <sz val="10"/>
        <color rgb="FF000000"/>
        <rFont val="Calibri"/>
      </rPr>
      <t>Adj</t>
    </r>
  </si>
  <si>
    <r>
      <rPr>
        <sz val="10"/>
        <color rgb="FF000000"/>
        <rFont val="Calibri"/>
      </rPr>
      <t xml:space="preserve">IT
</t>
    </r>
    <r>
      <rPr>
        <sz val="10"/>
        <color rgb="FF000000"/>
        <rFont val="Calibri"/>
      </rPr>
      <t>Proj</t>
    </r>
  </si>
  <si>
    <t>FY21-22</t>
  </si>
  <si>
    <t>FY23-24</t>
  </si>
  <si>
    <t>FY25-26</t>
  </si>
  <si>
    <t>Total 6-Year Budget</t>
  </si>
  <si>
    <t>1139681</t>
  </si>
  <si>
    <r>
      <rPr>
        <b/>
        <sz val="10"/>
        <color rgb="FF000000"/>
        <rFont val="Calibri"/>
      </rPr>
      <t xml:space="preserve">DES LTLF MEYDENBAUER CTR
</t>
    </r>
    <r>
      <rPr>
        <sz val="8"/>
        <color rgb="FF000000"/>
        <rFont val="Calibri"/>
      </rPr>
      <t>DES LTLF MASTER PROJECT</t>
    </r>
  </si>
  <si>
    <t>1140902</t>
  </si>
  <si>
    <r>
      <rPr>
        <b/>
        <sz val="10"/>
        <color rgb="FF000000"/>
        <rFont val="Calibri"/>
      </rPr>
      <t xml:space="preserve">DES LTLF SHOWARE COVD VACC
</t>
    </r>
    <r>
      <rPr>
        <sz val="8"/>
        <color rgb="FF000000"/>
        <rFont val="Calibri"/>
      </rPr>
      <t>DES LTLF MASTER PROJECT</t>
    </r>
  </si>
  <si>
    <t>3310 - LONG-TERM LEASES</t>
  </si>
  <si>
    <t>Total</t>
  </si>
  <si>
    <t/>
  </si>
  <si>
    <t>Grand Total</t>
  </si>
  <si>
    <t>19265 Attachment A Capital Improvement Program Dated 2.9.2021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</si>
</sst>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;\(&quot;$&quot;#,##0\)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Calibri"/>
    </font>
    <font>
      <b/>
      <sz val="12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Times New Roman"/>
    </font>
    <font>
      <b/>
      <sz val="18"/>
      <color rgb="FF000000"/>
      <name val="Calibri"/>
      <family val="2"/>
    </font>
    <font>
      <sz val="18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000000"/>
      </right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1" fillId="0" borderId="0" xfId="0" applyFont="1" applyFill="1" applyBorder="1"/>
    <xf numFmtId="0" fontId="4" fillId="2" borderId="4" xfId="0" applyNumberFormat="1" applyFont="1" applyFill="1" applyBorder="1" applyAlignment="1">
      <alignment horizontal="left" vertical="top" wrapText="1" readingOrder="1"/>
    </xf>
    <xf numFmtId="0" fontId="4" fillId="2" borderId="0" xfId="0" applyNumberFormat="1" applyFont="1" applyFill="1" applyBorder="1" applyAlignment="1">
      <alignment horizontal="left" vertical="top" wrapText="1" readingOrder="1"/>
    </xf>
    <xf numFmtId="0" fontId="4" fillId="2" borderId="0" xfId="0" applyNumberFormat="1" applyFont="1" applyFill="1" applyBorder="1" applyAlignment="1">
      <alignment horizontal="center" vertical="top" wrapText="1" readingOrder="1"/>
    </xf>
    <xf numFmtId="0" fontId="4" fillId="2" borderId="5" xfId="0" applyNumberFormat="1" applyFont="1" applyFill="1" applyBorder="1" applyAlignment="1">
      <alignment horizontal="center" vertical="top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1" fillId="4" borderId="0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1" fillId="0" borderId="19" xfId="0" applyNumberFormat="1" applyFont="1" applyFill="1" applyBorder="1" applyAlignment="1">
      <alignment vertical="top" wrapText="1"/>
    </xf>
    <xf numFmtId="0" fontId="1" fillId="0" borderId="20" xfId="0" applyNumberFormat="1" applyFont="1" applyFill="1" applyBorder="1" applyAlignment="1">
      <alignment vertical="top" wrapText="1"/>
    </xf>
    <xf numFmtId="0" fontId="1" fillId="0" borderId="21" xfId="0" applyNumberFormat="1" applyFont="1" applyFill="1" applyBorder="1" applyAlignment="1">
      <alignment vertical="top" wrapText="1"/>
    </xf>
    <xf numFmtId="164" fontId="5" fillId="2" borderId="7" xfId="0" applyNumberFormat="1" applyFont="1" applyFill="1" applyBorder="1" applyAlignment="1">
      <alignment horizontal="right" vertical="top" wrapText="1" readingOrder="1"/>
    </xf>
    <xf numFmtId="164" fontId="5" fillId="2" borderId="28" xfId="0" applyNumberFormat="1" applyFont="1" applyFill="1" applyBorder="1" applyAlignment="1">
      <alignment horizontal="right" vertical="top" wrapText="1" readingOrder="1"/>
    </xf>
    <xf numFmtId="0" fontId="12" fillId="2" borderId="4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5" fillId="2" borderId="7" xfId="0" applyNumberFormat="1" applyFont="1" applyFill="1" applyBorder="1" applyAlignment="1">
      <alignment horizontal="center" vertical="top" wrapText="1" readingOrder="1"/>
    </xf>
    <xf numFmtId="0" fontId="1" fillId="0" borderId="23" xfId="0" applyNumberFormat="1" applyFont="1" applyFill="1" applyBorder="1" applyAlignment="1">
      <alignment vertical="top" wrapText="1"/>
    </xf>
    <xf numFmtId="0" fontId="1" fillId="0" borderId="24" xfId="0" applyNumberFormat="1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3" fillId="2" borderId="25" xfId="0" applyNumberFormat="1" applyFont="1" applyFill="1" applyBorder="1" applyAlignment="1">
      <alignment horizontal="center" vertical="top" wrapText="1" readingOrder="1"/>
    </xf>
    <xf numFmtId="0" fontId="1" fillId="0" borderId="26" xfId="0" applyNumberFormat="1" applyFont="1" applyFill="1" applyBorder="1" applyAlignment="1">
      <alignment vertical="top" wrapText="1"/>
    </xf>
    <xf numFmtId="0" fontId="1" fillId="0" borderId="27" xfId="0" applyNumberFormat="1" applyFont="1" applyFill="1" applyBorder="1" applyAlignment="1">
      <alignment vertical="top" wrapText="1"/>
    </xf>
    <xf numFmtId="0" fontId="3" fillId="2" borderId="28" xfId="0" applyNumberFormat="1" applyFont="1" applyFill="1" applyBorder="1" applyAlignment="1">
      <alignment horizontal="center" vertical="top" wrapText="1" readingOrder="1"/>
    </xf>
    <xf numFmtId="164" fontId="4" fillId="3" borderId="11" xfId="0" applyNumberFormat="1" applyFont="1" applyFill="1" applyBorder="1" applyAlignment="1">
      <alignment horizontal="right" vertical="top" wrapText="1" readingOrder="1"/>
    </xf>
    <xf numFmtId="0" fontId="1" fillId="3" borderId="16" xfId="0" applyNumberFormat="1" applyFont="1" applyFill="1" applyBorder="1" applyAlignment="1">
      <alignment vertical="top" wrapText="1"/>
    </xf>
    <xf numFmtId="0" fontId="1" fillId="3" borderId="22" xfId="0" applyNumberFormat="1" applyFont="1" applyFill="1" applyBorder="1" applyAlignment="1">
      <alignment vertical="top" wrapText="1"/>
    </xf>
    <xf numFmtId="0" fontId="4" fillId="0" borderId="6" xfId="0" applyNumberFormat="1" applyFont="1" applyFill="1" applyBorder="1" applyAlignment="1">
      <alignment horizontal="left" vertical="top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7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left"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8" xfId="0" applyNumberFormat="1" applyFont="1" applyFill="1" applyBorder="1" applyAlignment="1">
      <alignment vertical="top" wrapText="1"/>
    </xf>
    <xf numFmtId="164" fontId="4" fillId="0" borderId="7" xfId="0" applyNumberFormat="1" applyFont="1" applyFill="1" applyBorder="1" applyAlignment="1">
      <alignment horizontal="right" vertical="top" wrapText="1" readingOrder="1"/>
    </xf>
    <xf numFmtId="0" fontId="7" fillId="0" borderId="0" xfId="0" applyNumberFormat="1" applyFont="1" applyFill="1" applyBorder="1" applyAlignment="1">
      <alignment horizontal="left" wrapText="1" readingOrder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horizontal="left" vertical="top" wrapText="1" readingOrder="1"/>
    </xf>
    <xf numFmtId="0" fontId="10" fillId="0" borderId="0" xfId="0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228600</xdr:colOff>
      <xdr:row>8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228600</xdr:colOff>
      <xdr:row>8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3</xdr:col>
      <xdr:colOff>228600</xdr:colOff>
      <xdr:row>11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228600</xdr:colOff>
      <xdr:row>11</xdr:row>
      <xdr:rowOff>228600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showGridLines="0" tabSelected="1" workbookViewId="0">
      <pane ySplit="5" topLeftCell="A6" activePane="bottomLeft" state="frozen"/>
      <selection pane="bottomLeft" activeCell="A2" sqref="A2:L2"/>
    </sheetView>
  </sheetViews>
  <sheetFormatPr defaultRowHeight="15"/>
  <cols>
    <col min="1" max="1" width="10.7109375" customWidth="1"/>
    <col min="2" max="2" width="25.5703125" customWidth="1"/>
    <col min="3" max="3" width="0.7109375" customWidth="1"/>
    <col min="4" max="4" width="3.42578125" customWidth="1"/>
    <col min="5" max="6" width="0.7109375" customWidth="1"/>
    <col min="7" max="7" width="3.42578125" customWidth="1"/>
    <col min="8" max="8" width="0.7109375" customWidth="1"/>
    <col min="9" max="12" width="16" customWidth="1"/>
    <col min="13" max="13" width="5.7109375" customWidth="1"/>
  </cols>
  <sheetData>
    <row r="1" spans="1:12" ht="1.1499999999999999" customHeight="1"/>
    <row r="2" spans="1:12" ht="21" customHeight="1">
      <c r="A2" s="37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.1499999999999999" customHeight="1"/>
    <row r="4" spans="1:12" ht="20.25" customHeight="1">
      <c r="A4" s="39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3" customHeight="1"/>
    <row r="6" spans="1:12" ht="18" customHeight="1">
      <c r="A6" s="41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</row>
    <row r="7" spans="1:12" ht="25.5">
      <c r="A7" s="1" t="s">
        <v>2</v>
      </c>
      <c r="B7" s="2" t="s">
        <v>3</v>
      </c>
      <c r="C7" s="44" t="s">
        <v>4</v>
      </c>
      <c r="D7" s="17"/>
      <c r="E7" s="17"/>
      <c r="F7" s="44" t="s">
        <v>5</v>
      </c>
      <c r="G7" s="17"/>
      <c r="H7" s="17"/>
      <c r="I7" s="3" t="s">
        <v>6</v>
      </c>
      <c r="J7" s="3" t="s">
        <v>7</v>
      </c>
      <c r="K7" s="3" t="s">
        <v>8</v>
      </c>
      <c r="L7" s="4" t="s">
        <v>9</v>
      </c>
    </row>
    <row r="8" spans="1:12">
      <c r="A8" s="30" t="s">
        <v>10</v>
      </c>
      <c r="B8" s="33" t="s">
        <v>11</v>
      </c>
      <c r="C8" s="5"/>
      <c r="D8" s="6"/>
      <c r="E8" s="7"/>
      <c r="F8" s="5"/>
      <c r="G8" s="6"/>
      <c r="H8" s="7"/>
      <c r="I8" s="36">
        <v>629378</v>
      </c>
      <c r="J8" s="36">
        <v>0</v>
      </c>
      <c r="K8" s="36">
        <v>0</v>
      </c>
      <c r="L8" s="27">
        <f>SUM(I8:K10)</f>
        <v>629378</v>
      </c>
    </row>
    <row r="9" spans="1:12" ht="18" customHeight="1">
      <c r="A9" s="31"/>
      <c r="B9" s="34"/>
      <c r="C9" s="8"/>
      <c r="D9" s="9"/>
      <c r="E9" s="10"/>
      <c r="F9" s="8"/>
      <c r="G9" s="9"/>
      <c r="H9" s="10"/>
      <c r="I9" s="34"/>
      <c r="J9" s="34"/>
      <c r="K9" s="34"/>
      <c r="L9" s="28"/>
    </row>
    <row r="10" spans="1:12">
      <c r="A10" s="32"/>
      <c r="B10" s="35"/>
      <c r="C10" s="11"/>
      <c r="D10" s="12"/>
      <c r="E10" s="13"/>
      <c r="F10" s="11"/>
      <c r="G10" s="12"/>
      <c r="H10" s="13"/>
      <c r="I10" s="35"/>
      <c r="J10" s="35"/>
      <c r="K10" s="35"/>
      <c r="L10" s="29"/>
    </row>
    <row r="11" spans="1:12">
      <c r="A11" s="30" t="s">
        <v>12</v>
      </c>
      <c r="B11" s="33" t="s">
        <v>13</v>
      </c>
      <c r="C11" s="5"/>
      <c r="D11" s="6"/>
      <c r="E11" s="7"/>
      <c r="F11" s="5"/>
      <c r="G11" s="6"/>
      <c r="H11" s="7"/>
      <c r="I11" s="36">
        <v>500000</v>
      </c>
      <c r="J11" s="36">
        <v>0</v>
      </c>
      <c r="K11" s="36">
        <v>0</v>
      </c>
      <c r="L11" s="27">
        <f>SUM(I11:K13)</f>
        <v>500000</v>
      </c>
    </row>
    <row r="12" spans="1:12" ht="18" customHeight="1">
      <c r="A12" s="31"/>
      <c r="B12" s="34"/>
      <c r="C12" s="8"/>
      <c r="D12" s="9"/>
      <c r="E12" s="10"/>
      <c r="F12" s="8"/>
      <c r="G12" s="9"/>
      <c r="H12" s="10"/>
      <c r="I12" s="34"/>
      <c r="J12" s="34"/>
      <c r="K12" s="34"/>
      <c r="L12" s="28"/>
    </row>
    <row r="13" spans="1:12">
      <c r="A13" s="32"/>
      <c r="B13" s="35"/>
      <c r="C13" s="11"/>
      <c r="D13" s="12"/>
      <c r="E13" s="13"/>
      <c r="F13" s="11"/>
      <c r="G13" s="12"/>
      <c r="H13" s="13"/>
      <c r="I13" s="35"/>
      <c r="J13" s="35"/>
      <c r="K13" s="35"/>
      <c r="L13" s="29"/>
    </row>
    <row r="14" spans="1:12" ht="18" customHeight="1">
      <c r="A14" s="16" t="s">
        <v>14</v>
      </c>
      <c r="B14" s="17"/>
      <c r="C14" s="18" t="s">
        <v>15</v>
      </c>
      <c r="D14" s="19"/>
      <c r="E14" s="20"/>
      <c r="F14" s="18" t="s">
        <v>16</v>
      </c>
      <c r="G14" s="19"/>
      <c r="H14" s="20"/>
      <c r="I14" s="14">
        <f>SUM(I8:I13)</f>
        <v>1129378</v>
      </c>
      <c r="J14" s="14">
        <f t="shared" ref="J14:L14" si="0">SUM(J8:J13)</f>
        <v>0</v>
      </c>
      <c r="K14" s="14">
        <f t="shared" si="0"/>
        <v>0</v>
      </c>
      <c r="L14" s="14">
        <f t="shared" si="0"/>
        <v>1129378</v>
      </c>
    </row>
    <row r="15" spans="1:12" ht="6.75" customHeight="1">
      <c r="A15" s="21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2"/>
    </row>
    <row r="16" spans="1:12">
      <c r="A16" s="23" t="s">
        <v>17</v>
      </c>
      <c r="B16" s="24"/>
      <c r="C16" s="24"/>
      <c r="D16" s="24"/>
      <c r="E16" s="25"/>
      <c r="F16" s="26" t="s">
        <v>16</v>
      </c>
      <c r="G16" s="24"/>
      <c r="H16" s="25"/>
      <c r="I16" s="15">
        <f>SUM(I8:I14)/2</f>
        <v>1129378</v>
      </c>
      <c r="J16" s="15">
        <f t="shared" ref="J16:L16" si="1">SUM(J8:J14)/2</f>
        <v>0</v>
      </c>
      <c r="K16" s="15">
        <f t="shared" si="1"/>
        <v>0</v>
      </c>
      <c r="L16" s="15">
        <f t="shared" si="1"/>
        <v>1129378</v>
      </c>
    </row>
    <row r="17" ht="0" hidden="1" customHeight="1"/>
    <row r="18" ht="2.1" customHeight="1"/>
  </sheetData>
  <mergeCells count="23">
    <mergeCell ref="A2:L2"/>
    <mergeCell ref="A4:L4"/>
    <mergeCell ref="A6:L6"/>
    <mergeCell ref="C7:E7"/>
    <mergeCell ref="F7:H7"/>
    <mergeCell ref="L8:L10"/>
    <mergeCell ref="A11:A13"/>
    <mergeCell ref="B11:B13"/>
    <mergeCell ref="I11:I13"/>
    <mergeCell ref="J11:J13"/>
    <mergeCell ref="K11:K13"/>
    <mergeCell ref="L11:L13"/>
    <mergeCell ref="A8:A10"/>
    <mergeCell ref="B8:B10"/>
    <mergeCell ref="I8:I10"/>
    <mergeCell ref="J8:J10"/>
    <mergeCell ref="K8:K10"/>
    <mergeCell ref="A14:B14"/>
    <mergeCell ref="C14:E14"/>
    <mergeCell ref="F14:H14"/>
    <mergeCell ref="A15:L15"/>
    <mergeCell ref="A16:E16"/>
    <mergeCell ref="F16:H16"/>
  </mergeCells>
  <pageMargins left="0.25" right="0.25" top="0.5" bottom="0.719029921259843" header="0.5" footer="0.5"/>
  <pageSetup scale="92" orientation="portrait" horizontalDpi="300" verticalDpi="300" r:id="rId1"/>
  <headerFooter alignWithMargins="0">
    <oddFooter>&amp;L&amp;"Calibri,Regular"&amp;8&amp;T &amp;D&amp;C&amp;P&amp;R&amp;"Calibri,Regular"&amp;8&amp;F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</vt:lpstr>
      <vt:lpstr>'Attachment A'!Print_Area</vt:lpstr>
      <vt:lpstr>'Attachment A'!Print_Titles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Record, Jim</dc:creator>
  <cp:lastModifiedBy>Ritzen, Bruce</cp:lastModifiedBy>
  <cp:lastPrinted>2021-02-11T16:01:00Z</cp:lastPrinted>
  <dcterms:created xsi:type="dcterms:W3CDTF">2021-02-11T15:52:19Z</dcterms:created>
  <dcterms:modified xsi:type="dcterms:W3CDTF">2021-03-23T22:17:31Z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