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0" yWindow="3195" windowWidth="12120" windowHeight="8430" activeTab="0"/>
  </bookViews>
  <sheets>
    <sheet name="Sheet1" sheetId="1" r:id="rId1"/>
  </sheets>
  <definedNames>
    <definedName name="_xlnm.Print_Area" localSheetId="0">'Sheet1'!$A$1:$I$44</definedName>
  </definedNames>
  <calcPr fullCalcOnLoad="1"/>
</workbook>
</file>

<file path=xl/sharedStrings.xml><?xml version="1.0" encoding="utf-8"?>
<sst xmlns="http://schemas.openxmlformats.org/spreadsheetml/2006/main" count="51" uniqueCount="40">
  <si>
    <t>FISCAL NOTE</t>
  </si>
  <si>
    <t>Fund/Agency</t>
  </si>
  <si>
    <t>Fund Code</t>
  </si>
  <si>
    <t>Revenue Source</t>
  </si>
  <si>
    <t xml:space="preserve">TOTAL </t>
  </si>
  <si>
    <t>Department Code</t>
  </si>
  <si>
    <t>TOTAL</t>
  </si>
  <si>
    <t>Expenditures by Category</t>
  </si>
  <si>
    <t>Salaries &amp; Benefits</t>
  </si>
  <si>
    <t>Assumptions:</t>
  </si>
  <si>
    <t xml:space="preserve"> </t>
  </si>
  <si>
    <t xml:space="preserve">Note Prepared By:  </t>
  </si>
  <si>
    <t xml:space="preserve">Note Reviewed By:   </t>
  </si>
  <si>
    <t>Fund/Agency/Projects</t>
  </si>
  <si>
    <t>Affected Agency and/or Agencies:</t>
  </si>
  <si>
    <t>Elissa Benson</t>
  </si>
  <si>
    <t>REET 2 Annexation Incentive Reserve Payment</t>
  </si>
  <si>
    <t xml:space="preserve">Revenue: No revenues are impacted by this legislation.  </t>
  </si>
  <si>
    <r>
      <t>Expenditures:</t>
    </r>
    <r>
      <rPr>
        <b/>
        <i/>
        <sz val="10.5"/>
        <rFont val="Univers"/>
        <family val="2"/>
      </rPr>
      <t xml:space="preserve">  One time expenditures are proposed subject to conditions by this legislation.</t>
    </r>
  </si>
  <si>
    <t>Capital Outlay (2. &amp; 3.)</t>
  </si>
  <si>
    <t>Ordinance/Motion No.   2006-XXXX</t>
  </si>
  <si>
    <t>Title:   An Ordinance authorizing the executive to enter into an interlocal agreement with the City of Federal Way relating to the transition of local government services in the urban unincorporated communities of the Federal Way Potential Annexation Areas.</t>
  </si>
  <si>
    <t>Supplies and Services (1.)</t>
  </si>
  <si>
    <t>Gwen Clemens</t>
  </si>
  <si>
    <t xml:space="preserve">Impact of the above legislation on the fiscal affairs of King County would be obligated to provide to the City of Federal Way $2.5 million from the Annexation Incentive Reserve Funds ($2.0 million from the General Fund Reserve and $500,000 from the REET Annexation Reserve) and completion of $1.0 million of designated roadway overlay improvements in the Annexation Area subject to successful passage of the Federal Way annexation ballot measure(s) and actual annexation by the City of Federal way prior to January 1, 2009.  A number of SWM and parks properties would also be transferred upon actual annexation.  </t>
  </si>
  <si>
    <t>Roads Fund Overlay Incentive Project Funds</t>
  </si>
  <si>
    <t>In the event the City determines to place the annexation matter before the voters on two separate ballots, one for the northern portion of the City's Annexation Area, and one for the southern portion of the Annexation Area, and only one of the ballot measures is approved by the voters then the annexation incentive reserve fund payment to the City shall be adjusted as follows:  for the northern portion of the Annexation Area 60% of the funds otherwise allocable shall be paid; for the southern portion of the Annexation Area, 40% of the funds otherwise allocable shall be paid.</t>
  </si>
  <si>
    <t>In the event the annexation effective date is after January 1, 2009, the annexation incentive reserve fund payment to the City shall be at a level of 75% of the originally offered amount.</t>
  </si>
  <si>
    <t xml:space="preserve">1. &amp; 2. Payments of these incentive reserve funds will be to the City of Federal Way upon: 1)  meeting the terms specificed in the Interlocal Agreement including voter approval of annexation and associated implementation by the city including City Council certification of election results and effective date in December 2007 to receive 1/2 payment in 2007;  and 2) subject to the Council's grant of expenditure authority as part of the Adopted 2007, 2008 and 2009 budgets.                                    </t>
  </si>
  <si>
    <t>General Fund Annexation Incentive Reserve Payment*</t>
  </si>
  <si>
    <t>*In the event the effective date is prior to 1/1/09, the remaining $1.25 million (CX &amp; REET) payment would occur in 2008</t>
  </si>
  <si>
    <t>Fund Blance in following funds provides revenue backing for the incentive expenditures listed below:</t>
  </si>
  <si>
    <t xml:space="preserve">General Fund Annexation Incentive Reserve </t>
  </si>
  <si>
    <t>REET 2 Annexation Incentive Reserve</t>
  </si>
  <si>
    <t>Roads Fund Overlay Incentive Reserve</t>
  </si>
  <si>
    <t>0010</t>
  </si>
  <si>
    <t>NOTE: This Fiscal Note addresses the funds that would be obligated if the legislation is adopted and the terms of the agreement are met.  It does not address future revenue and expenditure changes that the County would incur if annexation occurs.  The Fiscal Analysis attached to the transmittal letter previews savings options.  Actual budget reductions decisions will be part of budget development in the year preceeding the effective date of annexation.</t>
  </si>
  <si>
    <t>1030</t>
  </si>
  <si>
    <t>General Fund Annexation Incentive Reserve Payment (elections)</t>
  </si>
  <si>
    <t>4.  County agrees to reduce by one-half the charge to the City from the County Elections Division for conducting the initial election in the Annexation Area.</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</si>
</sst>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_(* #,##0_);_(* \(#,##0\);_(* &quot;-&quot;??_);_(@_)"/>
    <numFmt numFmtId="170" formatCode="_(* #,##0.0_);_(* \(#,##0.0\);_(* &quot;-&quot;??_);_(@_)"/>
  </numFmts>
  <fonts count="13">
    <font>
      <sz val="10"/>
      <name val="Arial"/>
      <family val="0"/>
    </font>
    <font>
      <sz val="10.5"/>
      <name val="Univers"/>
      <family val="2"/>
    </font>
    <font>
      <b/>
      <sz val="12"/>
      <name val="Univers"/>
      <family val="2"/>
    </font>
    <font>
      <sz val="8"/>
      <name val="Univers"/>
      <family val="2"/>
    </font>
    <font>
      <b/>
      <sz val="10.5"/>
      <name val="Univers"/>
      <family val="0"/>
    </font>
    <font>
      <sz val="10"/>
      <name val="Univers"/>
      <family val="0"/>
    </font>
    <font>
      <i/>
      <u val="single"/>
      <sz val="10"/>
      <name val="Univers"/>
      <family val="2"/>
    </font>
    <font>
      <sz val="12"/>
      <name val="Times New Roman"/>
      <family val="1"/>
    </font>
    <font>
      <vertAlign val="superscript"/>
      <sz val="12"/>
      <name val="Arial"/>
      <family val="2"/>
    </font>
    <font>
      <u val="single"/>
      <sz val="10"/>
      <color indexed="36"/>
      <name val="Arial"/>
      <family val="0"/>
    </font>
    <font>
      <u val="single"/>
      <sz val="10"/>
      <color indexed="12"/>
      <name val="Arial"/>
      <family val="0"/>
    </font>
    <font>
      <b/>
      <i/>
      <sz val="10.5"/>
      <name val="Univers"/>
      <family val="2"/>
    </font>
    <font>
      <sz val="8"/>
      <name val="Arial"/>
      <family val="2"/>
    </font>
  </fonts>
  <fills count="2">
    <fill>
      <patternFill/>
    </fill>
    <fill>
      <patternFill patternType="gray125"/>
    </fill>
  </fills>
  <borders count="25">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medium"/>
      <bottom style="thin"/>
    </border>
    <border>
      <left>
        <color indexed="63"/>
      </left>
      <right style="thin"/>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83">
    <xf numFmtId="0" fontId="0" fillId="0" borderId="0" xfId="0" applyAlignment="1">
      <alignment/>
    </xf>
    <xf numFmtId="0" fontId="0" fillId="0" borderId="0" xfId="0" applyAlignment="1">
      <alignment/>
    </xf>
    <xf numFmtId="0" fontId="1" fillId="0" borderId="0" xfId="0" applyFont="1" applyAlignment="1">
      <alignment/>
    </xf>
    <xf numFmtId="0" fontId="2" fillId="0" borderId="0" xfId="0" applyFont="1" applyAlignment="1">
      <alignment horizontal="centerContinuous"/>
    </xf>
    <xf numFmtId="0" fontId="1" fillId="0" borderId="0" xfId="0" applyFont="1" applyAlignment="1">
      <alignment horizontal="centerContinuous"/>
    </xf>
    <xf numFmtId="0" fontId="3" fillId="0" borderId="0" xfId="0" applyFont="1" applyAlignment="1">
      <alignment horizontal="left"/>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centerContinuous"/>
    </xf>
    <xf numFmtId="0" fontId="1" fillId="0" borderId="5" xfId="0" applyFont="1" applyBorder="1" applyAlignment="1">
      <alignment/>
    </xf>
    <xf numFmtId="0" fontId="1" fillId="0" borderId="0" xfId="0" applyFont="1" applyBorder="1" applyAlignment="1">
      <alignment/>
    </xf>
    <xf numFmtId="0" fontId="1" fillId="0" borderId="4"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0" xfId="0" applyFont="1" applyAlignment="1">
      <alignment/>
    </xf>
    <xf numFmtId="0" fontId="4" fillId="0" borderId="0" xfId="0" applyFont="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horizontal="center"/>
    </xf>
    <xf numFmtId="38" fontId="5" fillId="0" borderId="15" xfId="0" applyNumberFormat="1" applyFont="1" applyBorder="1" applyAlignment="1">
      <alignment horizontal="right"/>
    </xf>
    <xf numFmtId="38" fontId="6" fillId="0" borderId="15" xfId="0" applyNumberFormat="1" applyFont="1" applyBorder="1" applyAlignment="1">
      <alignment horizontal="center"/>
    </xf>
    <xf numFmtId="38" fontId="6" fillId="0" borderId="16" xfId="0" applyNumberFormat="1" applyFont="1" applyBorder="1" applyAlignment="1">
      <alignment horizontal="center"/>
    </xf>
    <xf numFmtId="38" fontId="6" fillId="0" borderId="17" xfId="0" applyNumberFormat="1" applyFont="1" applyBorder="1" applyAlignment="1">
      <alignment horizontal="center"/>
    </xf>
    <xf numFmtId="164" fontId="1" fillId="0" borderId="15" xfId="0" applyNumberFormat="1" applyFont="1" applyBorder="1" applyAlignment="1">
      <alignment/>
    </xf>
    <xf numFmtId="38" fontId="1" fillId="0" borderId="15" xfId="0" applyNumberFormat="1" applyFont="1" applyBorder="1" applyAlignment="1">
      <alignment/>
    </xf>
    <xf numFmtId="38" fontId="1" fillId="0" borderId="16" xfId="0" applyNumberFormat="1" applyFont="1" applyBorder="1" applyAlignment="1">
      <alignment/>
    </xf>
    <xf numFmtId="38" fontId="1" fillId="0" borderId="17" xfId="0" applyNumberFormat="1" applyFont="1" applyBorder="1" applyAlignment="1">
      <alignment/>
    </xf>
    <xf numFmtId="0" fontId="1" fillId="0" borderId="15" xfId="0" applyFont="1" applyBorder="1" applyAlignment="1">
      <alignment/>
    </xf>
    <xf numFmtId="38" fontId="1" fillId="0" borderId="15" xfId="0" applyNumberFormat="1" applyFont="1" applyBorder="1" applyAlignment="1">
      <alignment horizontal="right"/>
    </xf>
    <xf numFmtId="38" fontId="1" fillId="0" borderId="17" xfId="0" applyNumberFormat="1" applyFont="1" applyBorder="1" applyAlignment="1">
      <alignment horizontal="right"/>
    </xf>
    <xf numFmtId="0" fontId="1" fillId="0" borderId="18" xfId="0" applyFont="1" applyBorder="1" applyAlignment="1">
      <alignment/>
    </xf>
    <xf numFmtId="0" fontId="1" fillId="0" borderId="19" xfId="0" applyFont="1" applyBorder="1" applyAlignment="1">
      <alignment/>
    </xf>
    <xf numFmtId="0" fontId="1" fillId="0" borderId="20" xfId="0" applyFont="1" applyBorder="1" applyAlignment="1">
      <alignment/>
    </xf>
    <xf numFmtId="38" fontId="4" fillId="0" borderId="20" xfId="0" applyNumberFormat="1" applyFont="1" applyBorder="1" applyAlignment="1">
      <alignment/>
    </xf>
    <xf numFmtId="38" fontId="4" fillId="0" borderId="21" xfId="0" applyNumberFormat="1" applyFont="1" applyBorder="1" applyAlignment="1">
      <alignment/>
    </xf>
    <xf numFmtId="3" fontId="1" fillId="0" borderId="0" xfId="0" applyNumberFormat="1" applyFont="1" applyAlignment="1">
      <alignment/>
    </xf>
    <xf numFmtId="0" fontId="4" fillId="0" borderId="0" xfId="0" applyFont="1" applyBorder="1" applyAlignment="1">
      <alignment/>
    </xf>
    <xf numFmtId="0" fontId="1" fillId="0" borderId="15" xfId="0" applyFont="1" applyBorder="1" applyAlignment="1" quotePrefix="1">
      <alignment horizontal="center"/>
    </xf>
    <xf numFmtId="0" fontId="1" fillId="0" borderId="22" xfId="0" applyFont="1" applyBorder="1" applyAlignment="1">
      <alignment/>
    </xf>
    <xf numFmtId="3" fontId="1" fillId="0" borderId="0" xfId="0" applyNumberFormat="1" applyFont="1" applyBorder="1" applyAlignment="1">
      <alignment/>
    </xf>
    <xf numFmtId="0" fontId="1" fillId="0" borderId="10" xfId="0" applyFont="1" applyBorder="1" applyAlignment="1">
      <alignment horizontal="center"/>
    </xf>
    <xf numFmtId="0" fontId="1" fillId="0" borderId="23" xfId="0" applyFont="1" applyBorder="1" applyAlignment="1">
      <alignment horizontal="center"/>
    </xf>
    <xf numFmtId="0" fontId="0" fillId="0" borderId="0" xfId="0" applyBorder="1" applyAlignment="1">
      <alignment/>
    </xf>
    <xf numFmtId="0" fontId="1" fillId="0" borderId="13" xfId="21" applyFont="1" applyBorder="1">
      <alignment/>
      <protection/>
    </xf>
    <xf numFmtId="0" fontId="1" fillId="0" borderId="14" xfId="0" applyFont="1" applyBorder="1" applyAlignment="1">
      <alignment horizontal="center"/>
    </xf>
    <xf numFmtId="0" fontId="1" fillId="0" borderId="22" xfId="0" applyFont="1" applyBorder="1" applyAlignment="1">
      <alignment horizontal="center"/>
    </xf>
    <xf numFmtId="3" fontId="0" fillId="0" borderId="0" xfId="0" applyNumberFormat="1" applyBorder="1" applyAlignment="1">
      <alignment/>
    </xf>
    <xf numFmtId="0" fontId="1" fillId="0" borderId="24" xfId="0" applyFont="1" applyBorder="1" applyAlignment="1">
      <alignment/>
    </xf>
    <xf numFmtId="3" fontId="0" fillId="0" borderId="0" xfId="0" applyNumberFormat="1" applyAlignment="1">
      <alignment/>
    </xf>
    <xf numFmtId="0" fontId="0" fillId="0" borderId="0" xfId="0" applyFont="1" applyAlignment="1">
      <alignment/>
    </xf>
    <xf numFmtId="3" fontId="0" fillId="0" borderId="0" xfId="0" applyNumberFormat="1" applyFont="1" applyAlignment="1">
      <alignment/>
    </xf>
    <xf numFmtId="0" fontId="1" fillId="0" borderId="0" xfId="0" applyFont="1" applyAlignment="1" quotePrefix="1">
      <alignment/>
    </xf>
    <xf numFmtId="0" fontId="5" fillId="0" borderId="0" xfId="0" applyFont="1" applyAlignment="1">
      <alignment/>
    </xf>
    <xf numFmtId="0" fontId="5" fillId="0" borderId="0" xfId="0" applyFont="1" applyAlignment="1" quotePrefix="1">
      <alignment/>
    </xf>
    <xf numFmtId="49" fontId="1" fillId="0" borderId="15" xfId="0" applyNumberFormat="1" applyFont="1" applyBorder="1" applyAlignment="1">
      <alignment horizontal="center"/>
    </xf>
    <xf numFmtId="0" fontId="1" fillId="0" borderId="15" xfId="0" applyFont="1" applyBorder="1" applyAlignment="1">
      <alignment horizontal="left" wrapText="1"/>
    </xf>
    <xf numFmtId="0" fontId="1" fillId="0" borderId="15" xfId="0" applyFont="1" applyBorder="1" applyAlignment="1">
      <alignment horizontal="center" wrapText="1"/>
    </xf>
    <xf numFmtId="169" fontId="1" fillId="0" borderId="15" xfId="15" applyNumberFormat="1" applyFont="1" applyBorder="1" applyAlignment="1">
      <alignment horizontal="right"/>
    </xf>
    <xf numFmtId="0" fontId="1" fillId="0" borderId="13" xfId="0" applyFont="1" applyBorder="1" applyAlignment="1">
      <alignment horizontal="left"/>
    </xf>
    <xf numFmtId="0" fontId="1" fillId="0" borderId="22" xfId="0" applyFont="1" applyBorder="1" applyAlignment="1">
      <alignment horizontal="left"/>
    </xf>
    <xf numFmtId="38" fontId="5" fillId="0" borderId="16" xfId="0" applyNumberFormat="1" applyFont="1" applyBorder="1" applyAlignment="1">
      <alignment horizontal="right"/>
    </xf>
    <xf numFmtId="38" fontId="5" fillId="0" borderId="15" xfId="0" applyNumberFormat="1" applyFont="1" applyBorder="1" applyAlignment="1">
      <alignment horizontal="right"/>
    </xf>
    <xf numFmtId="0" fontId="1" fillId="0" borderId="23" xfId="0" applyFont="1" applyBorder="1" applyAlignment="1">
      <alignment/>
    </xf>
    <xf numFmtId="0" fontId="1" fillId="0" borderId="13" xfId="0" applyFont="1" applyBorder="1" applyAlignment="1">
      <alignment horizontal="left" indent="1"/>
    </xf>
    <xf numFmtId="0" fontId="1" fillId="0" borderId="15" xfId="0" applyFont="1" applyBorder="1" applyAlignment="1" quotePrefix="1">
      <alignment horizontal="right"/>
    </xf>
    <xf numFmtId="164" fontId="1" fillId="0" borderId="15" xfId="0" applyNumberFormat="1" applyFont="1" applyBorder="1" applyAlignment="1" quotePrefix="1">
      <alignment horizontal="right"/>
    </xf>
    <xf numFmtId="0" fontId="12" fillId="0" borderId="0" xfId="0" applyFont="1" applyAlignment="1">
      <alignment horizontal="left" wrapText="1"/>
    </xf>
    <xf numFmtId="0" fontId="7" fillId="0" borderId="0" xfId="0" applyFont="1" applyAlignment="1">
      <alignment horizontal="left" wrapText="1"/>
    </xf>
    <xf numFmtId="0" fontId="8" fillId="0" borderId="0" xfId="0" applyFont="1" applyBorder="1" applyAlignment="1">
      <alignment horizontal="left" vertical="top" wrapText="1" readingOrder="1"/>
    </xf>
    <xf numFmtId="0" fontId="1" fillId="0" borderId="13" xfId="0" applyFont="1" applyBorder="1" applyAlignment="1">
      <alignment horizontal="left" wrapText="1"/>
    </xf>
    <xf numFmtId="0" fontId="1" fillId="0" borderId="22" xfId="0" applyFont="1" applyBorder="1" applyAlignment="1">
      <alignment horizontal="left" wrapText="1"/>
    </xf>
    <xf numFmtId="0" fontId="1" fillId="0" borderId="13" xfId="0" applyFont="1" applyBorder="1" applyAlignment="1">
      <alignment horizontal="left"/>
    </xf>
    <xf numFmtId="0" fontId="1" fillId="0" borderId="22" xfId="0" applyFont="1" applyBorder="1" applyAlignment="1">
      <alignment horizontal="left"/>
    </xf>
    <xf numFmtId="0" fontId="1" fillId="0" borderId="5" xfId="0" applyFont="1" applyBorder="1" applyAlignment="1">
      <alignment horizontal="left" wrapText="1"/>
    </xf>
    <xf numFmtId="0" fontId="1" fillId="0" borderId="0" xfId="0" applyFont="1" applyBorder="1" applyAlignment="1">
      <alignment horizontal="left" wrapText="1"/>
    </xf>
  </cellXfs>
  <cellStyles count="9">
    <cellStyle name="Normal" xfId="0"/>
    <cellStyle name="Comma" xfId="15"/>
    <cellStyle name="Comma [0]" xfId="16"/>
    <cellStyle name="Currency" xfId="17"/>
    <cellStyle name="Currency [0]" xfId="18"/>
    <cellStyle name="Followed Hyperlink" xfId="19"/>
    <cellStyle name="Hyperlink" xfId="20"/>
    <cellStyle name="Normal_CIP Correction Fiscal No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8"/>
  <sheetViews>
    <sheetView tabSelected="1" workbookViewId="0" topLeftCell="B1">
      <selection activeCell="B1" sqref="A1:IV16384"/>
    </sheetView>
  </sheetViews>
  <sheetFormatPr defaultColWidth="9.140625" defaultRowHeight="12.75"/>
  <cols>
    <col min="1" max="1" width="2.7109375" style="0" customWidth="1"/>
    <col min="2" max="2" width="36.421875" style="0" customWidth="1"/>
    <col min="3" max="3" width="16.57421875" style="0" customWidth="1"/>
    <col min="4" max="4" width="11.140625" style="0" bestFit="1" customWidth="1"/>
    <col min="5" max="5" width="22.57421875" style="0" customWidth="1"/>
    <col min="6" max="6" width="14.8515625" style="0" customWidth="1"/>
    <col min="7" max="7" width="13.57421875" style="0" customWidth="1"/>
    <col min="8" max="8" width="13.7109375" style="0" customWidth="1"/>
    <col min="9" max="9" width="14.140625" style="0" customWidth="1"/>
  </cols>
  <sheetData>
    <row r="1" spans="2:11" ht="15.75">
      <c r="B1" s="1"/>
      <c r="C1" s="2"/>
      <c r="D1" s="2"/>
      <c r="E1" s="3" t="s">
        <v>0</v>
      </c>
      <c r="F1" s="4"/>
      <c r="G1" s="2"/>
      <c r="H1" s="2"/>
      <c r="I1" s="2"/>
      <c r="J1" s="1"/>
      <c r="K1" s="1"/>
    </row>
    <row r="2" spans="2:10" ht="14.25" thickBot="1">
      <c r="B2" s="5"/>
      <c r="C2" s="4"/>
      <c r="D2" s="4"/>
      <c r="E2" s="4"/>
      <c r="F2" s="4"/>
      <c r="G2" s="4"/>
      <c r="H2" s="4"/>
      <c r="I2" s="4"/>
      <c r="J2" s="6"/>
    </row>
    <row r="3" spans="2:10" ht="18" customHeight="1" thickTop="1">
      <c r="B3" s="7" t="s">
        <v>20</v>
      </c>
      <c r="C3" s="8"/>
      <c r="D3" s="9"/>
      <c r="E3" s="9"/>
      <c r="F3" s="9"/>
      <c r="G3" s="9"/>
      <c r="H3" s="9"/>
      <c r="I3" s="10"/>
      <c r="J3" s="6"/>
    </row>
    <row r="4" spans="2:10" ht="35.25" customHeight="1">
      <c r="B4" s="81" t="s">
        <v>21</v>
      </c>
      <c r="C4" s="82"/>
      <c r="D4" s="82"/>
      <c r="E4" s="82"/>
      <c r="F4" s="82"/>
      <c r="G4" s="82"/>
      <c r="H4" s="82"/>
      <c r="I4" s="11"/>
      <c r="J4" s="6"/>
    </row>
    <row r="5" spans="2:9" ht="18" customHeight="1">
      <c r="B5" s="12" t="s">
        <v>14</v>
      </c>
      <c r="C5" s="13"/>
      <c r="D5" s="13"/>
      <c r="E5" s="13"/>
      <c r="F5" s="13"/>
      <c r="G5" s="13"/>
      <c r="H5" s="13"/>
      <c r="I5" s="14"/>
    </row>
    <row r="6" spans="2:9" ht="18" customHeight="1">
      <c r="B6" s="12" t="s">
        <v>11</v>
      </c>
      <c r="C6" s="13" t="s">
        <v>23</v>
      </c>
      <c r="D6" s="13"/>
      <c r="E6" s="13"/>
      <c r="F6" s="13"/>
      <c r="G6" s="13"/>
      <c r="H6" s="13"/>
      <c r="I6" s="14"/>
    </row>
    <row r="7" spans="2:9" ht="18" customHeight="1" thickBot="1">
      <c r="B7" s="15" t="s">
        <v>12</v>
      </c>
      <c r="C7" s="16" t="s">
        <v>15</v>
      </c>
      <c r="D7" s="16"/>
      <c r="E7" s="16"/>
      <c r="F7" s="16"/>
      <c r="G7" s="16"/>
      <c r="H7" s="16"/>
      <c r="I7" s="17"/>
    </row>
    <row r="8" spans="2:9" ht="18" customHeight="1" thickTop="1">
      <c r="B8" s="18"/>
      <c r="D8" s="18"/>
      <c r="E8" s="13"/>
      <c r="F8" s="13"/>
      <c r="G8" s="13"/>
      <c r="H8" s="13"/>
      <c r="I8" s="13"/>
    </row>
    <row r="9" spans="2:9" ht="81" customHeight="1">
      <c r="B9" s="82" t="s">
        <v>24</v>
      </c>
      <c r="C9" s="82"/>
      <c r="D9" s="82"/>
      <c r="E9" s="82"/>
      <c r="F9" s="82"/>
      <c r="G9" s="82"/>
      <c r="H9" s="82"/>
      <c r="I9" s="18"/>
    </row>
    <row r="10" spans="2:9" ht="18" customHeight="1" thickBot="1">
      <c r="B10" s="19" t="s">
        <v>17</v>
      </c>
      <c r="C10" s="13"/>
      <c r="D10" s="18"/>
      <c r="E10" s="18"/>
      <c r="F10" s="18"/>
      <c r="G10" s="18"/>
      <c r="H10" s="18"/>
      <c r="I10" s="18"/>
    </row>
    <row r="11" spans="2:9" ht="18" customHeight="1">
      <c r="B11" s="20" t="s">
        <v>13</v>
      </c>
      <c r="C11" s="70"/>
      <c r="D11" s="22" t="s">
        <v>2</v>
      </c>
      <c r="E11" s="22" t="s">
        <v>3</v>
      </c>
      <c r="F11" s="22">
        <v>2007</v>
      </c>
      <c r="G11" s="22">
        <v>2008</v>
      </c>
      <c r="H11" s="22">
        <v>2009</v>
      </c>
      <c r="I11" s="23">
        <v>2010</v>
      </c>
    </row>
    <row r="12" spans="2:9" ht="36.75" customHeight="1">
      <c r="B12" s="77" t="s">
        <v>31</v>
      </c>
      <c r="C12" s="78"/>
      <c r="D12" s="26"/>
      <c r="E12" s="63" t="s">
        <v>10</v>
      </c>
      <c r="F12" s="27" t="s">
        <v>10</v>
      </c>
      <c r="G12" s="27"/>
      <c r="H12" s="27"/>
      <c r="I12" s="30"/>
    </row>
    <row r="13" spans="2:9" ht="14.25" customHeight="1">
      <c r="B13" s="66"/>
      <c r="C13" s="67"/>
      <c r="D13" s="26"/>
      <c r="E13" s="63"/>
      <c r="F13" s="27"/>
      <c r="G13" s="27"/>
      <c r="H13" s="68"/>
      <c r="I13" s="30"/>
    </row>
    <row r="14" spans="2:9" ht="18" customHeight="1">
      <c r="B14" s="71" t="s">
        <v>32</v>
      </c>
      <c r="C14" s="53"/>
      <c r="D14" s="72" t="s">
        <v>35</v>
      </c>
      <c r="E14" s="45"/>
      <c r="F14" s="32">
        <f>-(F25+F28)</f>
        <v>1012000</v>
      </c>
      <c r="G14" s="32">
        <f aca="true" t="shared" si="0" ref="F14:I16">-G25</f>
        <v>0</v>
      </c>
      <c r="H14" s="33">
        <f t="shared" si="0"/>
        <v>1000000</v>
      </c>
      <c r="I14" s="34">
        <f t="shared" si="0"/>
        <v>0</v>
      </c>
    </row>
    <row r="15" spans="2:9" ht="13.5">
      <c r="B15" s="71" t="s">
        <v>33</v>
      </c>
      <c r="C15" s="46"/>
      <c r="D15" s="31">
        <v>3682</v>
      </c>
      <c r="E15" s="26"/>
      <c r="F15" s="65">
        <f t="shared" si="0"/>
        <v>250000</v>
      </c>
      <c r="G15" s="36">
        <f t="shared" si="0"/>
        <v>0</v>
      </c>
      <c r="H15" s="36">
        <f t="shared" si="0"/>
        <v>250000</v>
      </c>
      <c r="I15" s="37">
        <f t="shared" si="0"/>
        <v>0</v>
      </c>
    </row>
    <row r="16" spans="2:9" ht="16.5" customHeight="1">
      <c r="B16" s="71" t="s">
        <v>34</v>
      </c>
      <c r="C16" s="46"/>
      <c r="D16" s="73" t="s">
        <v>37</v>
      </c>
      <c r="E16" s="64"/>
      <c r="F16" s="65">
        <f t="shared" si="0"/>
        <v>0</v>
      </c>
      <c r="G16" s="36">
        <f t="shared" si="0"/>
        <v>1000000</v>
      </c>
      <c r="H16" s="36">
        <f t="shared" si="0"/>
        <v>0</v>
      </c>
      <c r="I16" s="37">
        <f t="shared" si="0"/>
        <v>0</v>
      </c>
    </row>
    <row r="17" spans="2:9" ht="13.5">
      <c r="B17" s="24"/>
      <c r="C17" s="46"/>
      <c r="D17" s="31"/>
      <c r="E17" s="64"/>
      <c r="F17" s="65"/>
      <c r="G17" s="36"/>
      <c r="H17" s="36"/>
      <c r="I17" s="37"/>
    </row>
    <row r="18" spans="2:9" ht="13.5">
      <c r="B18" s="24"/>
      <c r="C18" s="46"/>
      <c r="D18" s="31"/>
      <c r="E18" s="64"/>
      <c r="F18" s="65"/>
      <c r="G18" s="36"/>
      <c r="H18" s="36" t="s">
        <v>10</v>
      </c>
      <c r="I18" s="37" t="s">
        <v>10</v>
      </c>
    </row>
    <row r="19" spans="2:9" ht="13.5">
      <c r="B19" s="24"/>
      <c r="C19" s="46"/>
      <c r="D19" s="31"/>
      <c r="E19" s="64"/>
      <c r="F19" s="65"/>
      <c r="G19" s="36"/>
      <c r="H19" s="36" t="s">
        <v>10</v>
      </c>
      <c r="I19" s="37" t="s">
        <v>10</v>
      </c>
    </row>
    <row r="20" spans="2:9" ht="18" customHeight="1">
      <c r="B20" s="24"/>
      <c r="C20" s="46"/>
      <c r="D20" s="31"/>
      <c r="E20" s="26"/>
      <c r="F20" s="65"/>
      <c r="G20" s="36"/>
      <c r="H20" s="36"/>
      <c r="I20" s="37"/>
    </row>
    <row r="21" spans="2:9" ht="18" customHeight="1" thickBot="1">
      <c r="B21" s="38"/>
      <c r="C21" s="55" t="s">
        <v>4</v>
      </c>
      <c r="D21" s="40"/>
      <c r="E21" s="40"/>
      <c r="F21" s="41">
        <f>SUM(F12:F20)</f>
        <v>1262000</v>
      </c>
      <c r="G21" s="41">
        <f>SUM(G12:G20)</f>
        <v>1000000</v>
      </c>
      <c r="H21" s="41">
        <f>SUM(H12:H20)</f>
        <v>1250000</v>
      </c>
      <c r="I21" s="42">
        <f>SUM(I12:I20)</f>
        <v>0</v>
      </c>
    </row>
    <row r="22" spans="2:9" ht="18" customHeight="1">
      <c r="B22" s="18"/>
      <c r="C22" s="18"/>
      <c r="D22" s="18"/>
      <c r="E22" s="18"/>
      <c r="F22" s="43"/>
      <c r="G22" s="43"/>
      <c r="H22" s="43"/>
      <c r="I22" s="43"/>
    </row>
    <row r="23" spans="2:9" ht="18" customHeight="1" thickBot="1">
      <c r="B23" s="44" t="s">
        <v>18</v>
      </c>
      <c r="C23" s="13"/>
      <c r="D23" s="13"/>
      <c r="E23" s="18"/>
      <c r="F23" s="18"/>
      <c r="G23" s="18"/>
      <c r="H23" s="18"/>
      <c r="I23" s="18"/>
    </row>
    <row r="24" spans="2:9" ht="18" customHeight="1">
      <c r="B24" s="20" t="s">
        <v>1</v>
      </c>
      <c r="C24" s="21"/>
      <c r="D24" s="22" t="s">
        <v>2</v>
      </c>
      <c r="E24" s="22" t="s">
        <v>5</v>
      </c>
      <c r="F24" s="22">
        <v>2007</v>
      </c>
      <c r="G24" s="22">
        <v>2008</v>
      </c>
      <c r="H24" s="22">
        <v>2009</v>
      </c>
      <c r="I24" s="23">
        <v>2010</v>
      </c>
    </row>
    <row r="25" spans="1:9" ht="18" customHeight="1">
      <c r="A25">
        <v>1</v>
      </c>
      <c r="B25" s="79" t="s">
        <v>29</v>
      </c>
      <c r="C25" s="80"/>
      <c r="D25" s="72" t="s">
        <v>35</v>
      </c>
      <c r="E25" s="62"/>
      <c r="F25" s="27">
        <v>-1000000</v>
      </c>
      <c r="G25" s="69"/>
      <c r="H25" s="32">
        <v>-1000000</v>
      </c>
      <c r="I25" s="34"/>
    </row>
    <row r="26" spans="1:9" ht="18" customHeight="1">
      <c r="A26">
        <v>2</v>
      </c>
      <c r="B26" s="24" t="s">
        <v>16</v>
      </c>
      <c r="C26" s="46"/>
      <c r="D26" s="31">
        <v>3682</v>
      </c>
      <c r="E26" s="26"/>
      <c r="F26" s="32">
        <v>-250000</v>
      </c>
      <c r="G26" s="32"/>
      <c r="H26" s="32">
        <v>-250000</v>
      </c>
      <c r="I26" s="34"/>
    </row>
    <row r="27" spans="1:9" ht="18" customHeight="1">
      <c r="A27">
        <v>3</v>
      </c>
      <c r="B27" s="24" t="s">
        <v>25</v>
      </c>
      <c r="C27" s="46"/>
      <c r="D27" s="73" t="s">
        <v>37</v>
      </c>
      <c r="E27" s="45"/>
      <c r="F27" s="36"/>
      <c r="G27" s="32">
        <v>-1000000</v>
      </c>
      <c r="H27" s="33"/>
      <c r="I27" s="34"/>
    </row>
    <row r="28" spans="1:9" ht="36.75" customHeight="1">
      <c r="A28">
        <v>4</v>
      </c>
      <c r="B28" s="77" t="s">
        <v>38</v>
      </c>
      <c r="C28" s="78"/>
      <c r="D28" s="72" t="s">
        <v>35</v>
      </c>
      <c r="E28" s="35"/>
      <c r="F28" s="32">
        <v>-12000</v>
      </c>
      <c r="G28" s="32"/>
      <c r="H28" s="33"/>
      <c r="I28" s="34"/>
    </row>
    <row r="29" spans="2:10" ht="18" customHeight="1" thickBot="1">
      <c r="B29" s="38"/>
      <c r="C29" s="39" t="s">
        <v>6</v>
      </c>
      <c r="D29" s="40"/>
      <c r="E29" s="40"/>
      <c r="F29" s="41">
        <f>SUM(F25:F28)</f>
        <v>-1262000</v>
      </c>
      <c r="G29" s="41">
        <f>SUM(G25:G28)</f>
        <v>-1000000</v>
      </c>
      <c r="H29" s="41">
        <f>SUM(H25:H28)</f>
        <v>-1250000</v>
      </c>
      <c r="I29" s="41">
        <f>SUM(I25:I28)</f>
        <v>0</v>
      </c>
      <c r="J29" s="47"/>
    </row>
    <row r="30" spans="2:9" ht="18" customHeight="1">
      <c r="B30" s="18"/>
      <c r="C30" s="18"/>
      <c r="D30" s="18"/>
      <c r="E30" s="18"/>
      <c r="F30" s="43"/>
      <c r="G30" s="43"/>
      <c r="H30" s="43"/>
      <c r="I30" s="43"/>
    </row>
    <row r="31" spans="2:9" ht="18" customHeight="1" thickBot="1">
      <c r="B31" s="44" t="s">
        <v>7</v>
      </c>
      <c r="C31" s="13"/>
      <c r="D31" s="13"/>
      <c r="E31" s="13"/>
      <c r="F31" s="18"/>
      <c r="G31" s="18"/>
      <c r="H31" s="18"/>
      <c r="I31" s="18"/>
    </row>
    <row r="32" spans="2:11" ht="18" customHeight="1">
      <c r="B32" s="20"/>
      <c r="C32" s="21"/>
      <c r="D32" s="48"/>
      <c r="E32" s="49"/>
      <c r="F32" s="22">
        <v>2007</v>
      </c>
      <c r="G32" s="22">
        <v>2008</v>
      </c>
      <c r="H32" s="22">
        <v>2009</v>
      </c>
      <c r="I32" s="23">
        <v>2010</v>
      </c>
      <c r="J32" s="50"/>
      <c r="K32" s="50"/>
    </row>
    <row r="33" spans="2:11" ht="18" customHeight="1">
      <c r="B33" s="51" t="s">
        <v>8</v>
      </c>
      <c r="C33" s="25"/>
      <c r="D33" s="52"/>
      <c r="E33" s="53"/>
      <c r="F33" s="28"/>
      <c r="G33" s="28"/>
      <c r="H33" s="29"/>
      <c r="I33" s="30"/>
      <c r="J33" s="50"/>
      <c r="K33" s="50"/>
    </row>
    <row r="34" spans="2:11" ht="18" customHeight="1">
      <c r="B34" s="51" t="s">
        <v>22</v>
      </c>
      <c r="C34" s="25"/>
      <c r="D34" s="25"/>
      <c r="E34" s="46"/>
      <c r="F34" s="32">
        <f>F25+F28</f>
        <v>-1012000</v>
      </c>
      <c r="G34" s="32"/>
      <c r="H34" s="33">
        <f>H25</f>
        <v>-1000000</v>
      </c>
      <c r="I34" s="34"/>
      <c r="J34" s="54"/>
      <c r="K34" s="54"/>
    </row>
    <row r="35" spans="2:11" ht="18" customHeight="1">
      <c r="B35" s="51" t="s">
        <v>19</v>
      </c>
      <c r="C35" s="25"/>
      <c r="D35" s="25"/>
      <c r="E35" s="46"/>
      <c r="F35" s="32">
        <f>F27+F26</f>
        <v>-250000</v>
      </c>
      <c r="G35" s="32">
        <f>G27+G26</f>
        <v>-1000000</v>
      </c>
      <c r="H35" s="33">
        <f>H26+H27</f>
        <v>-250000</v>
      </c>
      <c r="I35" s="34"/>
      <c r="J35" s="54"/>
      <c r="K35" s="54"/>
    </row>
    <row r="36" spans="2:11" ht="18" customHeight="1" thickBot="1">
      <c r="B36" s="38" t="s">
        <v>6</v>
      </c>
      <c r="C36" s="39"/>
      <c r="D36" s="39"/>
      <c r="E36" s="55"/>
      <c r="F36" s="41">
        <f>SUM(F34:F35)</f>
        <v>-1262000</v>
      </c>
      <c r="G36" s="41">
        <f>SUM(G34:G35)</f>
        <v>-1000000</v>
      </c>
      <c r="H36" s="41">
        <f>SUM(H34:H35)</f>
        <v>-1250000</v>
      </c>
      <c r="I36" s="42">
        <f>SUM(I34:I35)</f>
        <v>0</v>
      </c>
      <c r="J36" s="56"/>
      <c r="K36" s="56"/>
    </row>
    <row r="37" spans="2:11" ht="18" customHeight="1">
      <c r="B37" s="18" t="s">
        <v>9</v>
      </c>
      <c r="C37" s="18"/>
      <c r="D37" s="18"/>
      <c r="E37" s="18"/>
      <c r="F37" s="43"/>
      <c r="G37" s="43"/>
      <c r="H37" s="43"/>
      <c r="I37" s="43"/>
      <c r="J37" s="56"/>
      <c r="K37" s="56"/>
    </row>
    <row r="38" spans="2:11" s="57" customFormat="1" ht="74.25" customHeight="1">
      <c r="B38" s="76" t="s">
        <v>28</v>
      </c>
      <c r="C38" s="76"/>
      <c r="D38" s="76"/>
      <c r="E38" s="76"/>
      <c r="F38" s="76"/>
      <c r="G38" s="43"/>
      <c r="H38" s="43"/>
      <c r="I38" s="43"/>
      <c r="J38" s="58"/>
      <c r="K38" s="58"/>
    </row>
    <row r="39" spans="2:11" s="57" customFormat="1" ht="29.25" customHeight="1">
      <c r="B39" s="76" t="s">
        <v>39</v>
      </c>
      <c r="C39" s="76"/>
      <c r="D39" s="76"/>
      <c r="E39" s="76"/>
      <c r="F39" s="76"/>
      <c r="G39" s="43"/>
      <c r="H39" s="43"/>
      <c r="I39" s="43"/>
      <c r="J39" s="58"/>
      <c r="K39" s="58"/>
    </row>
    <row r="40" spans="2:11" s="57" customFormat="1" ht="20.25" customHeight="1">
      <c r="B40" s="76" t="s">
        <v>30</v>
      </c>
      <c r="C40" s="76"/>
      <c r="D40" s="76"/>
      <c r="E40" s="76"/>
      <c r="F40" s="76"/>
      <c r="G40" s="43"/>
      <c r="H40" s="43"/>
      <c r="I40" s="43"/>
      <c r="J40" s="58"/>
      <c r="K40" s="58"/>
    </row>
    <row r="41" spans="2:11" s="57" customFormat="1" ht="39.75" customHeight="1">
      <c r="B41" s="76" t="s">
        <v>27</v>
      </c>
      <c r="C41" s="76"/>
      <c r="D41" s="76"/>
      <c r="E41" s="76"/>
      <c r="F41" s="76"/>
      <c r="G41" s="43"/>
      <c r="H41" s="43"/>
      <c r="I41" s="43"/>
      <c r="J41" s="58"/>
      <c r="K41" s="58"/>
    </row>
    <row r="42" spans="2:11" s="57" customFormat="1" ht="85.5" customHeight="1">
      <c r="B42" s="76" t="s">
        <v>26</v>
      </c>
      <c r="C42" s="76"/>
      <c r="D42" s="76"/>
      <c r="E42" s="76"/>
      <c r="F42" s="76"/>
      <c r="G42" s="43"/>
      <c r="H42" s="43"/>
      <c r="I42" s="43"/>
      <c r="J42" s="58"/>
      <c r="K42" s="58"/>
    </row>
    <row r="43" spans="2:11" ht="32.25" customHeight="1">
      <c r="B43" s="74"/>
      <c r="C43" s="74"/>
      <c r="D43" s="74"/>
      <c r="E43" s="74"/>
      <c r="F43" s="74"/>
      <c r="G43" s="43"/>
      <c r="H43" s="43"/>
      <c r="I43" s="43"/>
      <c r="J43" s="56"/>
      <c r="K43" s="56"/>
    </row>
    <row r="44" spans="2:11" ht="45.75" customHeight="1">
      <c r="B44" s="74" t="s">
        <v>36</v>
      </c>
      <c r="C44" s="74"/>
      <c r="D44" s="74"/>
      <c r="E44" s="74"/>
      <c r="F44" s="74"/>
      <c r="G44" s="43"/>
      <c r="H44" s="43"/>
      <c r="I44" s="43"/>
      <c r="J44" s="56"/>
      <c r="K44" s="56"/>
    </row>
    <row r="45" spans="2:9" ht="26.25" customHeight="1">
      <c r="B45" s="75" t="s">
        <v>10</v>
      </c>
      <c r="C45" s="75"/>
      <c r="D45" s="75"/>
      <c r="E45" s="75"/>
      <c r="F45" s="75"/>
      <c r="G45" s="75"/>
      <c r="H45" s="75"/>
      <c r="I45" s="18"/>
    </row>
    <row r="46" spans="2:9" ht="13.5">
      <c r="B46" s="59"/>
      <c r="C46" s="18"/>
      <c r="D46" s="18"/>
      <c r="E46" s="18"/>
      <c r="F46" s="43"/>
      <c r="G46" s="43"/>
      <c r="H46" s="43"/>
      <c r="I46" s="43"/>
    </row>
    <row r="47" ht="12.75">
      <c r="B47" s="60"/>
    </row>
    <row r="48" ht="12.75">
      <c r="B48" s="61"/>
    </row>
  </sheetData>
  <mergeCells count="13">
    <mergeCell ref="B43:F43"/>
    <mergeCell ref="B4:H4"/>
    <mergeCell ref="B9:H9"/>
    <mergeCell ref="B44:F44"/>
    <mergeCell ref="B45:H45"/>
    <mergeCell ref="B38:F38"/>
    <mergeCell ref="B12:C12"/>
    <mergeCell ref="B25:C25"/>
    <mergeCell ref="B41:F41"/>
    <mergeCell ref="B42:F42"/>
    <mergeCell ref="B40:F40"/>
    <mergeCell ref="B28:C28"/>
    <mergeCell ref="B39:F39"/>
  </mergeCells>
  <printOptions horizontalCentered="1"/>
  <pageMargins left="0.25" right="0.25" top="1" bottom="1" header="0.5" footer="0.5"/>
  <pageSetup horizontalDpi="600" verticalDpi="600" orientation="portrait"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faucetteb</dc:creator>
  <cp:keywords/>
  <dc:description/>
  <cp:lastModifiedBy>Allende-Foss, Angel</cp:lastModifiedBy>
  <cp:lastPrinted>2007-01-25T19:39:05Z</cp:lastPrinted>
  <dcterms:created xsi:type="dcterms:W3CDTF">2004-02-18T21:22:59Z</dcterms:created>
  <dcterms:modified xsi:type="dcterms:W3CDTF">2007-02-01T21:37:01Z</dcterms:modified>
  <cp:category/>
  <cp:version/>
  <cp:contentType/>
  <cp:contentStatus/>
</cp:coreProperties>
</file>