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activeTab="0"/>
  </bookViews>
  <sheets>
    <sheet name="Attachment 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<sst xmlns="http://schemas.openxmlformats.org/spreadsheetml/2006/main" count="124" uniqueCount="67">
  <si>
    <t xml:space="preserve">General Location </t>
  </si>
  <si>
    <t xml:space="preserve">Agency/ Location </t>
  </si>
  <si>
    <t xml:space="preserve">Project Name </t>
  </si>
  <si>
    <t xml:space="preserve">Recommended for $24M Bond Funding </t>
  </si>
  <si>
    <t xml:space="preserve">Recommended for Additional $11M Bond Funding </t>
  </si>
  <si>
    <t xml:space="preserve">Total Recommended for Bond Project List </t>
  </si>
  <si>
    <t xml:space="preserve">In Cities </t>
  </si>
  <si>
    <t xml:space="preserve">Des Moines </t>
  </si>
  <si>
    <t xml:space="preserve">Midway Park Expansion </t>
  </si>
  <si>
    <t xml:space="preserve">Issaquah </t>
  </si>
  <si>
    <t xml:space="preserve">Bergsma Acquisition </t>
  </si>
  <si>
    <t xml:space="preserve">Kent </t>
  </si>
  <si>
    <t xml:space="preserve">Upper Mill Creek Canyon Expansion </t>
  </si>
  <si>
    <t xml:space="preserve">Normandy Park </t>
  </si>
  <si>
    <t xml:space="preserve">Beaconsfield Nearshore </t>
  </si>
  <si>
    <t xml:space="preserve">Sammamish </t>
  </si>
  <si>
    <t xml:space="preserve">Beaton Hill Park </t>
  </si>
  <si>
    <t xml:space="preserve">George Davis Creek Fish Passage </t>
  </si>
  <si>
    <t xml:space="preserve">SeaTac </t>
  </si>
  <si>
    <t xml:space="preserve">Des Moines Creek Park </t>
  </si>
  <si>
    <t xml:space="preserve">Seattle </t>
  </si>
  <si>
    <t xml:space="preserve">Thornton Creek: North Branch </t>
  </si>
  <si>
    <t xml:space="preserve">Shoreline </t>
  </si>
  <si>
    <t xml:space="preserve">185th Street Open Space Acquisition </t>
  </si>
  <si>
    <t xml:space="preserve">Paramount Park Open Space Acquisition III </t>
  </si>
  <si>
    <t xml:space="preserve">Tukwila </t>
  </si>
  <si>
    <t xml:space="preserve">Duwamish River Habitat Corridor </t>
  </si>
  <si>
    <t xml:space="preserve">In Unincorporated King County </t>
  </si>
  <si>
    <t xml:space="preserve">Forterra (Sky.) </t>
  </si>
  <si>
    <t xml:space="preserve">Windy Ridge </t>
  </si>
  <si>
    <t xml:space="preserve">Si View MPD </t>
  </si>
  <si>
    <t xml:space="preserve">Community Park at Exit 32 </t>
  </si>
  <si>
    <t xml:space="preserve">Edgewick Trail Connection </t>
  </si>
  <si>
    <t xml:space="preserve">KC - WRIA 7 </t>
  </si>
  <si>
    <t xml:space="preserve">Fall City Open Space </t>
  </si>
  <si>
    <t xml:space="preserve">Mitchell Hill Forest Additions </t>
  </si>
  <si>
    <t xml:space="preserve">Moss Lake Natural Area Additions </t>
  </si>
  <si>
    <t xml:space="preserve">Patterson Creek </t>
  </si>
  <si>
    <t xml:space="preserve">Raging River Natural Area </t>
  </si>
  <si>
    <t xml:space="preserve">Snoqualmie at Fall City </t>
  </si>
  <si>
    <t xml:space="preserve">KC - WRIA 8 </t>
  </si>
  <si>
    <t xml:space="preserve">Bear Creek Basin Conservation Initiative </t>
  </si>
  <si>
    <t xml:space="preserve">Cedar River Land Conservation </t>
  </si>
  <si>
    <t xml:space="preserve">Cedar River Mitigation Reserves Program </t>
  </si>
  <si>
    <t xml:space="preserve">Cougar Mountain Regional Wildland Park Adds </t>
  </si>
  <si>
    <t xml:space="preserve">Crow Marsh Natural Area </t>
  </si>
  <si>
    <t xml:space="preserve">Evans Creek/Emerald Necklace TDR </t>
  </si>
  <si>
    <t xml:space="preserve">Issaquah Creek Headwaters Protection </t>
  </si>
  <si>
    <t xml:space="preserve">KC - WRIA 9 </t>
  </si>
  <si>
    <t xml:space="preserve">Bass Lake Complex Acquisition </t>
  </si>
  <si>
    <t xml:space="preserve">Black Diamond Open Space </t>
  </si>
  <si>
    <t>KC - WRIA 9</t>
  </si>
  <si>
    <t>KC - Vashon</t>
  </si>
  <si>
    <t>KC - Farm</t>
  </si>
  <si>
    <t>Green River/Newaukum Creek Preservation</t>
  </si>
  <si>
    <t>Lower Soos Creek Protection</t>
  </si>
  <si>
    <t>Shadow Lake Natural Area</t>
  </si>
  <si>
    <t>South King County Forest</t>
  </si>
  <si>
    <t>Upland Forests &amp; Trail Connections - Vashon/Maury</t>
  </si>
  <si>
    <t>Vashon Island Marine Shoreline</t>
  </si>
  <si>
    <t>Protecting Farmland - Enumclaw/Green</t>
  </si>
  <si>
    <t>Protecting Farmland - Snoqualmie/Vicinity</t>
  </si>
  <si>
    <t>m Protecting Farmland - Vashon/Maury</t>
  </si>
  <si>
    <t>Dated: 11.14.2019</t>
  </si>
  <si>
    <t xml:space="preserve">Attachment C – CFT 2020 Bond Project List </t>
  </si>
  <si>
    <t>TOTAL</t>
  </si>
  <si>
    <t>Ordiance 19021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</si>
</sst>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6" fontId="5" fillId="0" borderId="1" xfId="0" applyNumberFormat="1" applyFont="1" applyBorder="1" applyAlignment="1">
      <alignment horizontal="right"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6" fontId="2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showGridLines="0" tabSelected="1" workbookViewId="0" topLeftCell="E1">
      <selection activeCell="F2" sqref="F2"/>
    </sheetView>
  </sheetViews>
  <sheetFormatPr defaultColWidth="9.140625" defaultRowHeight="15"/>
  <cols>
    <col min="1" max="1" width="26.140625" style="0" customWidth="1"/>
    <col min="2" max="2" width="17.140625" style="0" customWidth="1"/>
    <col min="3" max="3" width="51.00390625" style="0" customWidth="1"/>
    <col min="4" max="4" width="23.7109375" style="0" customWidth="1"/>
    <col min="5" max="5" width="26.421875" style="0" customWidth="1"/>
    <col min="6" max="6" width="18.140625" style="0" customWidth="1"/>
  </cols>
  <sheetData>
    <row r="1" spans="1:6" ht="15">
      <c r="A1" t="s">
        <v>63</v>
      </c>
      <c r="C1" s="4" t="s">
        <v>64</v>
      </c>
      <c r="E1" s="4"/>
      <c r="F1" t="s">
        <v>66</v>
      </c>
    </row>
    <row r="3" spans="1:6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5">
      <c r="A4" s="7"/>
      <c r="B4" s="7"/>
      <c r="C4" s="7"/>
      <c r="D4" s="7"/>
      <c r="E4" s="7"/>
      <c r="F4" s="7"/>
    </row>
    <row r="5" spans="1:6" ht="15">
      <c r="A5" s="1" t="s">
        <v>6</v>
      </c>
      <c r="B5" s="1" t="s">
        <v>7</v>
      </c>
      <c r="C5" s="1" t="s">
        <v>8</v>
      </c>
      <c r="D5" s="2">
        <v>675900</v>
      </c>
      <c r="E5" s="2">
        <v>0</v>
      </c>
      <c r="F5" s="3">
        <v>675900</v>
      </c>
    </row>
    <row r="6" spans="1:6" ht="15">
      <c r="A6" s="1" t="s">
        <v>6</v>
      </c>
      <c r="B6" s="1" t="s">
        <v>9</v>
      </c>
      <c r="C6" s="1" t="s">
        <v>10</v>
      </c>
      <c r="D6" s="2">
        <v>3000000</v>
      </c>
      <c r="E6" s="2">
        <v>2322282</v>
      </c>
      <c r="F6" s="3">
        <v>5322282</v>
      </c>
    </row>
    <row r="7" spans="1:6" ht="15">
      <c r="A7" s="1" t="s">
        <v>6</v>
      </c>
      <c r="B7" s="1" t="s">
        <v>11</v>
      </c>
      <c r="C7" s="1" t="s">
        <v>12</v>
      </c>
      <c r="D7" s="2">
        <v>325000</v>
      </c>
      <c r="E7" s="2">
        <v>0</v>
      </c>
      <c r="F7" s="3">
        <v>325000</v>
      </c>
    </row>
    <row r="8" spans="1:6" ht="15">
      <c r="A8" s="1" t="s">
        <v>6</v>
      </c>
      <c r="B8" s="1" t="s">
        <v>13</v>
      </c>
      <c r="C8" s="1" t="s">
        <v>14</v>
      </c>
      <c r="D8" s="2">
        <v>42500</v>
      </c>
      <c r="E8" s="2">
        <v>0</v>
      </c>
      <c r="F8" s="3">
        <v>42500</v>
      </c>
    </row>
    <row r="9" spans="1:6" ht="15">
      <c r="A9" s="1" t="s">
        <v>6</v>
      </c>
      <c r="B9" s="1" t="s">
        <v>15</v>
      </c>
      <c r="C9" s="1" t="s">
        <v>16</v>
      </c>
      <c r="D9" s="2">
        <v>1367800</v>
      </c>
      <c r="E9" s="2">
        <v>0</v>
      </c>
      <c r="F9" s="3">
        <v>1367800</v>
      </c>
    </row>
    <row r="10" spans="1:6" ht="15">
      <c r="A10" s="1" t="s">
        <v>6</v>
      </c>
      <c r="B10" s="1" t="s">
        <v>15</v>
      </c>
      <c r="C10" s="1" t="s">
        <v>17</v>
      </c>
      <c r="D10" s="2">
        <v>2000000</v>
      </c>
      <c r="E10" s="2">
        <v>0</v>
      </c>
      <c r="F10" s="3">
        <v>2000000</v>
      </c>
    </row>
    <row r="11" spans="1:6" ht="15">
      <c r="A11" s="1" t="s">
        <v>6</v>
      </c>
      <c r="B11" s="1" t="s">
        <v>18</v>
      </c>
      <c r="C11" s="1" t="s">
        <v>19</v>
      </c>
      <c r="D11" s="2">
        <v>1100000</v>
      </c>
      <c r="E11" s="2">
        <v>0</v>
      </c>
      <c r="F11" s="3">
        <v>1100000</v>
      </c>
    </row>
    <row r="12" spans="1:6" ht="15">
      <c r="A12" s="1" t="s">
        <v>6</v>
      </c>
      <c r="B12" s="1" t="s">
        <v>20</v>
      </c>
      <c r="C12" s="1" t="s">
        <v>21</v>
      </c>
      <c r="D12" s="2">
        <v>600000</v>
      </c>
      <c r="E12" s="2">
        <v>0</v>
      </c>
      <c r="F12" s="3">
        <v>600000</v>
      </c>
    </row>
    <row r="13" spans="1:6" ht="15">
      <c r="A13" s="1" t="s">
        <v>6</v>
      </c>
      <c r="B13" s="1" t="s">
        <v>22</v>
      </c>
      <c r="C13" s="1" t="s">
        <v>23</v>
      </c>
      <c r="D13" s="2">
        <v>1076900</v>
      </c>
      <c r="E13" s="2">
        <v>0</v>
      </c>
      <c r="F13" s="3">
        <v>1076900</v>
      </c>
    </row>
    <row r="14" spans="1:6" ht="15">
      <c r="A14" s="1" t="s">
        <v>6</v>
      </c>
      <c r="B14" s="1" t="s">
        <v>22</v>
      </c>
      <c r="C14" s="1" t="s">
        <v>24</v>
      </c>
      <c r="D14" s="2">
        <v>0</v>
      </c>
      <c r="E14" s="2">
        <v>297800</v>
      </c>
      <c r="F14" s="3">
        <v>297800</v>
      </c>
    </row>
    <row r="15" spans="1:6" ht="15">
      <c r="A15" s="1" t="s">
        <v>6</v>
      </c>
      <c r="B15" s="1" t="s">
        <v>25</v>
      </c>
      <c r="C15" s="1" t="s">
        <v>26</v>
      </c>
      <c r="D15" s="2">
        <v>335000</v>
      </c>
      <c r="E15" s="2">
        <v>0</v>
      </c>
      <c r="F15" s="3">
        <v>335000</v>
      </c>
    </row>
    <row r="16" spans="1:6" ht="15">
      <c r="A16" s="1" t="s">
        <v>27</v>
      </c>
      <c r="B16" s="1" t="s">
        <v>28</v>
      </c>
      <c r="C16" s="1" t="s">
        <v>29</v>
      </c>
      <c r="D16" s="2">
        <v>0</v>
      </c>
      <c r="E16" s="2">
        <v>175000</v>
      </c>
      <c r="F16" s="3">
        <v>175000</v>
      </c>
    </row>
    <row r="17" spans="1:6" ht="15">
      <c r="A17" s="1" t="s">
        <v>27</v>
      </c>
      <c r="B17" s="1" t="s">
        <v>30</v>
      </c>
      <c r="C17" s="1" t="s">
        <v>31</v>
      </c>
      <c r="D17" s="2">
        <v>350000</v>
      </c>
      <c r="E17" s="2">
        <v>0</v>
      </c>
      <c r="F17" s="3">
        <v>350000</v>
      </c>
    </row>
    <row r="18" spans="1:6" ht="15">
      <c r="A18" s="1" t="s">
        <v>27</v>
      </c>
      <c r="B18" s="1" t="s">
        <v>30</v>
      </c>
      <c r="C18" s="1" t="s">
        <v>32</v>
      </c>
      <c r="D18" s="2">
        <v>0</v>
      </c>
      <c r="E18" s="2">
        <v>163400</v>
      </c>
      <c r="F18" s="3">
        <v>163400</v>
      </c>
    </row>
    <row r="19" spans="1:6" ht="15">
      <c r="A19" s="1" t="s">
        <v>27</v>
      </c>
      <c r="B19" s="1" t="s">
        <v>33</v>
      </c>
      <c r="C19" s="1" t="s">
        <v>34</v>
      </c>
      <c r="D19" s="2">
        <v>0</v>
      </c>
      <c r="E19" s="2">
        <v>300000</v>
      </c>
      <c r="F19" s="3">
        <v>300000</v>
      </c>
    </row>
    <row r="20" spans="1:6" ht="15">
      <c r="A20" s="1" t="s">
        <v>27</v>
      </c>
      <c r="B20" s="1" t="s">
        <v>33</v>
      </c>
      <c r="C20" s="1" t="s">
        <v>35</v>
      </c>
      <c r="D20" s="2">
        <v>1000000</v>
      </c>
      <c r="E20" s="2">
        <v>0</v>
      </c>
      <c r="F20" s="3">
        <v>1000000</v>
      </c>
    </row>
    <row r="21" spans="1:6" ht="15">
      <c r="A21" s="1" t="s">
        <v>27</v>
      </c>
      <c r="B21" s="1" t="s">
        <v>33</v>
      </c>
      <c r="C21" s="1" t="s">
        <v>36</v>
      </c>
      <c r="D21" s="2">
        <v>825000</v>
      </c>
      <c r="E21" s="2">
        <v>0</v>
      </c>
      <c r="F21" s="3">
        <v>825000</v>
      </c>
    </row>
    <row r="22" spans="1:6" ht="15">
      <c r="A22" s="1" t="s">
        <v>27</v>
      </c>
      <c r="B22" s="1" t="s">
        <v>33</v>
      </c>
      <c r="C22" s="1" t="s">
        <v>37</v>
      </c>
      <c r="D22" s="2">
        <v>0</v>
      </c>
      <c r="E22" s="2">
        <v>560000</v>
      </c>
      <c r="F22" s="3">
        <v>560000</v>
      </c>
    </row>
    <row r="23" spans="1:6" ht="15">
      <c r="A23" s="1" t="s">
        <v>27</v>
      </c>
      <c r="B23" s="1" t="s">
        <v>33</v>
      </c>
      <c r="C23" s="1" t="s">
        <v>38</v>
      </c>
      <c r="D23" s="2">
        <v>0</v>
      </c>
      <c r="E23" s="2">
        <v>1228000</v>
      </c>
      <c r="F23" s="3">
        <v>1228000</v>
      </c>
    </row>
    <row r="24" spans="1:6" ht="15">
      <c r="A24" s="1" t="s">
        <v>27</v>
      </c>
      <c r="B24" s="1" t="s">
        <v>33</v>
      </c>
      <c r="C24" s="1" t="s">
        <v>39</v>
      </c>
      <c r="D24" s="2">
        <v>2772500</v>
      </c>
      <c r="E24" s="2">
        <v>0</v>
      </c>
      <c r="F24" s="3">
        <v>2772500</v>
      </c>
    </row>
    <row r="25" spans="1:6" ht="15">
      <c r="A25" s="1" t="s">
        <v>27</v>
      </c>
      <c r="B25" s="1" t="s">
        <v>40</v>
      </c>
      <c r="C25" s="1" t="s">
        <v>41</v>
      </c>
      <c r="D25" s="2">
        <v>440000</v>
      </c>
      <c r="E25" s="2">
        <v>0</v>
      </c>
      <c r="F25" s="3">
        <v>440000</v>
      </c>
    </row>
    <row r="26" spans="1:6" ht="15">
      <c r="A26" s="1" t="s">
        <v>27</v>
      </c>
      <c r="B26" s="1" t="s">
        <v>40</v>
      </c>
      <c r="C26" s="1" t="s">
        <v>42</v>
      </c>
      <c r="D26" s="2">
        <v>715000</v>
      </c>
      <c r="E26" s="2">
        <v>904418</v>
      </c>
      <c r="F26" s="3">
        <v>1619418</v>
      </c>
    </row>
    <row r="27" spans="1:6" ht="15">
      <c r="A27" s="1" t="s">
        <v>27</v>
      </c>
      <c r="B27" s="1" t="s">
        <v>40</v>
      </c>
      <c r="C27" s="1" t="s">
        <v>43</v>
      </c>
      <c r="D27" s="2">
        <v>400000</v>
      </c>
      <c r="E27" s="2">
        <v>0</v>
      </c>
      <c r="F27" s="3">
        <v>400000</v>
      </c>
    </row>
    <row r="28" spans="1:6" ht="15">
      <c r="A28" s="1" t="s">
        <v>27</v>
      </c>
      <c r="B28" s="1" t="s">
        <v>40</v>
      </c>
      <c r="C28" s="1" t="s">
        <v>44</v>
      </c>
      <c r="D28" s="2">
        <v>300000</v>
      </c>
      <c r="E28" s="2">
        <v>0</v>
      </c>
      <c r="F28" s="3">
        <v>300000</v>
      </c>
    </row>
    <row r="29" spans="1:6" ht="15">
      <c r="A29" s="1" t="s">
        <v>27</v>
      </c>
      <c r="B29" s="1" t="s">
        <v>40</v>
      </c>
      <c r="C29" s="1" t="s">
        <v>45</v>
      </c>
      <c r="D29" s="2">
        <v>0</v>
      </c>
      <c r="E29" s="2">
        <v>210000</v>
      </c>
      <c r="F29" s="3">
        <v>210000</v>
      </c>
    </row>
    <row r="30" spans="1:6" ht="15">
      <c r="A30" s="1" t="s">
        <v>27</v>
      </c>
      <c r="B30" s="1" t="s">
        <v>40</v>
      </c>
      <c r="C30" s="1" t="s">
        <v>46</v>
      </c>
      <c r="D30" s="2">
        <v>400000</v>
      </c>
      <c r="E30" s="2">
        <v>0</v>
      </c>
      <c r="F30" s="3">
        <v>400000</v>
      </c>
    </row>
    <row r="31" spans="1:6" ht="15">
      <c r="A31" s="1" t="s">
        <v>27</v>
      </c>
      <c r="B31" s="1" t="s">
        <v>40</v>
      </c>
      <c r="C31" s="1" t="s">
        <v>47</v>
      </c>
      <c r="D31" s="2">
        <v>701000</v>
      </c>
      <c r="E31" s="2">
        <v>0</v>
      </c>
      <c r="F31" s="3">
        <v>701000</v>
      </c>
    </row>
    <row r="32" spans="1:6" ht="15">
      <c r="A32" s="1" t="s">
        <v>27</v>
      </c>
      <c r="B32" s="1" t="s">
        <v>48</v>
      </c>
      <c r="C32" s="1" t="s">
        <v>49</v>
      </c>
      <c r="D32" s="2">
        <v>650000</v>
      </c>
      <c r="E32" s="2">
        <v>0</v>
      </c>
      <c r="F32" s="3">
        <v>650000</v>
      </c>
    </row>
    <row r="33" spans="1:6" ht="15">
      <c r="A33" s="1" t="s">
        <v>27</v>
      </c>
      <c r="B33" s="1" t="s">
        <v>48</v>
      </c>
      <c r="C33" s="1" t="s">
        <v>50</v>
      </c>
      <c r="D33" s="2">
        <v>600000</v>
      </c>
      <c r="E33" s="2">
        <v>0</v>
      </c>
      <c r="F33" s="3">
        <v>600000</v>
      </c>
    </row>
    <row r="34" spans="1:6" ht="15">
      <c r="A34" s="1" t="s">
        <v>27</v>
      </c>
      <c r="B34" s="1" t="s">
        <v>48</v>
      </c>
      <c r="C34" s="1" t="s">
        <v>54</v>
      </c>
      <c r="D34" s="2">
        <v>500000</v>
      </c>
      <c r="E34" s="2">
        <v>1084000</v>
      </c>
      <c r="F34" s="3">
        <v>1584000</v>
      </c>
    </row>
    <row r="35" spans="1:6" ht="15">
      <c r="A35" s="1" t="s">
        <v>27</v>
      </c>
      <c r="B35" s="1" t="s">
        <v>48</v>
      </c>
      <c r="C35" s="1" t="s">
        <v>55</v>
      </c>
      <c r="D35" s="2">
        <v>240000</v>
      </c>
      <c r="E35" s="2">
        <v>0</v>
      </c>
      <c r="F35" s="3">
        <v>240000</v>
      </c>
    </row>
    <row r="36" spans="1:6" ht="15">
      <c r="A36" s="1" t="s">
        <v>27</v>
      </c>
      <c r="B36" s="1" t="s">
        <v>51</v>
      </c>
      <c r="C36" s="1" t="s">
        <v>56</v>
      </c>
      <c r="D36" s="2">
        <v>136000</v>
      </c>
      <c r="E36" s="2">
        <v>0</v>
      </c>
      <c r="F36" s="3">
        <v>136000</v>
      </c>
    </row>
    <row r="37" spans="1:6" ht="15">
      <c r="A37" s="1" t="s">
        <v>27</v>
      </c>
      <c r="B37" s="1" t="s">
        <v>51</v>
      </c>
      <c r="C37" s="1" t="s">
        <v>57</v>
      </c>
      <c r="D37" s="2">
        <v>800000</v>
      </c>
      <c r="E37" s="2">
        <v>0</v>
      </c>
      <c r="F37" s="3">
        <v>800000</v>
      </c>
    </row>
    <row r="38" spans="1:6" ht="15">
      <c r="A38" s="1" t="s">
        <v>27</v>
      </c>
      <c r="B38" s="1" t="s">
        <v>52</v>
      </c>
      <c r="C38" s="1" t="s">
        <v>58</v>
      </c>
      <c r="D38" s="2">
        <v>950000</v>
      </c>
      <c r="E38" s="2">
        <v>402500</v>
      </c>
      <c r="F38" s="3">
        <v>1352500</v>
      </c>
    </row>
    <row r="39" spans="1:6" ht="15">
      <c r="A39" s="1" t="s">
        <v>27</v>
      </c>
      <c r="B39" s="1" t="s">
        <v>52</v>
      </c>
      <c r="C39" s="1" t="s">
        <v>59</v>
      </c>
      <c r="D39" s="2">
        <v>0</v>
      </c>
      <c r="E39" s="2">
        <v>750000</v>
      </c>
      <c r="F39" s="3">
        <v>750000</v>
      </c>
    </row>
    <row r="40" spans="1:6" ht="15">
      <c r="A40" s="1" t="s">
        <v>27</v>
      </c>
      <c r="B40" s="1" t="s">
        <v>53</v>
      </c>
      <c r="C40" s="1" t="s">
        <v>60</v>
      </c>
      <c r="D40" s="2">
        <v>697400</v>
      </c>
      <c r="E40" s="2">
        <v>1602600</v>
      </c>
      <c r="F40" s="3">
        <v>2300000</v>
      </c>
    </row>
    <row r="41" spans="1:6" ht="15">
      <c r="A41" s="1" t="s">
        <v>27</v>
      </c>
      <c r="B41" s="1" t="s">
        <v>53</v>
      </c>
      <c r="C41" s="1" t="s">
        <v>61</v>
      </c>
      <c r="D41" s="2">
        <v>500000</v>
      </c>
      <c r="E41" s="2">
        <v>500000</v>
      </c>
      <c r="F41" s="3">
        <v>1000000</v>
      </c>
    </row>
    <row r="42" spans="1:6" ht="15">
      <c r="A42" s="1" t="s">
        <v>27</v>
      </c>
      <c r="B42" s="1" t="s">
        <v>53</v>
      </c>
      <c r="C42" s="1" t="s">
        <v>62</v>
      </c>
      <c r="D42" s="2">
        <v>500000</v>
      </c>
      <c r="E42" s="2">
        <v>500000</v>
      </c>
      <c r="F42" s="3">
        <v>1000000</v>
      </c>
    </row>
    <row r="43" spans="3:6" ht="15">
      <c r="C43" s="5" t="s">
        <v>65</v>
      </c>
      <c r="D43" s="6">
        <f>SUM(D5:D42)</f>
        <v>24000000</v>
      </c>
      <c r="E43" s="6">
        <f aca="true" t="shared" si="0" ref="E43:F43">SUM(E5:E42)</f>
        <v>11000000</v>
      </c>
      <c r="F43" s="6">
        <f t="shared" si="0"/>
        <v>35000000</v>
      </c>
    </row>
  </sheetData>
  <mergeCells count="6"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5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Scheibeck, Jillian</dc:creator>
  <cp:keywords/>
  <dc:description/>
  <cp:lastModifiedBy>Camp, Cherie</cp:lastModifiedBy>
  <cp:lastPrinted>2019-11-21T23:51:08Z</cp:lastPrinted>
  <dcterms:created xsi:type="dcterms:W3CDTF">2019-11-05T21:53:46Z</dcterms:created>
  <dcterms:modified xsi:type="dcterms:W3CDTF">2019-11-21T23:51:17Z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