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05" windowWidth="9375" windowHeight="4305" activeTab="0"/>
  </bookViews>
  <sheets>
    <sheet name="Shoreline" sheetId="1" r:id="rId1"/>
  </sheets>
  <definedNames/>
  <calcPr fullCalcOnLoad="1"/>
</workbook>
</file>

<file path=xl/sharedStrings.xml><?xml version="1.0" encoding="utf-8"?>
<sst xmlns="http://schemas.openxmlformats.org/spreadsheetml/2006/main" count="62" uniqueCount="32">
  <si>
    <t>FISCAL NOTE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</si>
  <si>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</si>
  <si>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</si>
  <si>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</si>
  <si>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</si>
  <si>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</si>
  <si>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</si>
  <si>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</si>
  <si>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</si>
  <si>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</si>
  <si>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</si>
  <si>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</si>
  <si>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</si>
  <si>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</si>
  <si>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</si>
  <si>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</si>
  <si>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 xml:space="preserve"> </t>
  </si>
  <si>
    <t xml:space="preserve">Ordinance/Motion No.   </t>
  </si>
  <si>
    <t>Title:    1st Qtr Omnibus 2004 -- Shoreline Deputy Addition</t>
  </si>
  <si>
    <t>Affected Agency and/or Agencies: Sheriff</t>
  </si>
  <si>
    <t>Note Prepared By:   John Baker</t>
  </si>
  <si>
    <t>Note Reviewed By: Beth Goldberg</t>
  </si>
  <si>
    <t>0010</t>
  </si>
  <si>
    <t>0200</t>
  </si>
  <si>
    <t>Contract City -- Shoreline</t>
  </si>
  <si>
    <t>Sheriff</t>
  </si>
  <si>
    <t>Salaries and Benefits</t>
  </si>
  <si>
    <t>Supplies and Services</t>
  </si>
  <si>
    <r>
      <t xml:space="preserve">  Impact of the above legislation on the fiscal affairs of King County is estimated to be</t>
    </r>
    <r>
      <rPr>
        <vertAlign val="superscript"/>
        <sz val="10.5"/>
        <rFont val="Univers"/>
        <family val="0"/>
      </rPr>
      <t>1</t>
    </r>
    <r>
      <rPr>
        <sz val="10.5"/>
        <rFont val="Univers"/>
        <family val="2"/>
      </rPr>
      <t>:</t>
    </r>
  </si>
  <si>
    <r>
      <t>2005</t>
    </r>
    <r>
      <rPr>
        <sz val="10"/>
        <rFont val="Univers"/>
        <family val="0"/>
      </rPr>
      <t xml:space="preserve">  </t>
    </r>
    <r>
      <rPr>
        <vertAlign val="superscript"/>
        <sz val="10"/>
        <rFont val="Univers"/>
        <family val="0"/>
      </rPr>
      <t>2</t>
    </r>
  </si>
  <si>
    <t>2  Out-year revenues exceed projected expenditure authority because the unit cost charged to the contracting partners includes overhead charges (motor pool, department administration, etc) in addition to the salary and benefits of the officer.  Current year revenues match expenditures due to the one-time costs associated with outfitting a new office which are covered by the charge to the contract city.</t>
  </si>
  <si>
    <r>
      <t>1</t>
    </r>
    <r>
      <rPr>
        <sz val="10"/>
        <rFont val="Arial"/>
        <family val="2"/>
      </rPr>
      <t xml:space="preserve">  The City of Shoreline formally requested an additional fully-revenue backed deputy to enhance police services to their city under the exisiting contract with the King County Sheriff's Office.  The request for this new position was received too late in 2003 to be included in the 2004 Budget.  The expenditures are from the Sheriff's costing model and reflect the salary and benefits for a newly sworn deputy, plus the one-time costs associated with outfitting an officer for service.  The out-year expenditures are for the ongoing salary and benefits of the new sergeant and are inflated at 5% annually.  Revenues are also inflated at 5% annually.</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</si>
</sst>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4">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8"/>
      <name val="Arial"/>
      <family val="0"/>
    </font>
    <font>
      <sz val="10"/>
      <name val="Univers"/>
      <family val="0"/>
    </font>
    <font>
      <vertAlign val="superscript"/>
      <sz val="10"/>
      <name val="Univers"/>
      <family val="0"/>
    </font>
    <font>
      <vertAlign val="superscript"/>
      <sz val="10.5"/>
      <name val="Univers"/>
      <family val="0"/>
    </font>
    <font>
      <vertAlign val="superscript"/>
      <sz val="10"/>
      <name val="Arial"/>
      <family val="2"/>
    </font>
  </fonts>
  <fills count="2">
    <fill>
      <patternFill/>
    </fill>
    <fill>
      <patternFill patternType="gray125"/>
    </fill>
  </fills>
  <borders count="30">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23" xfId="0" applyNumberFormat="1" applyFont="1" applyBorder="1" applyAlignment="1">
      <alignment/>
    </xf>
    <xf numFmtId="3" fontId="4" fillId="0" borderId="24" xfId="0" applyNumberFormat="1" applyFont="1" applyBorder="1" applyAlignment="1">
      <alignment/>
    </xf>
    <xf numFmtId="3" fontId="4" fillId="0" borderId="25" xfId="0"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26" xfId="0" applyNumberFormat="1" applyFont="1" applyBorder="1" applyAlignment="1">
      <alignment/>
    </xf>
    <xf numFmtId="0" fontId="0" fillId="0" borderId="27" xfId="0" applyBorder="1" applyAlignment="1">
      <alignment/>
    </xf>
    <xf numFmtId="0" fontId="4" fillId="0" borderId="28" xfId="0" applyFont="1" applyBorder="1" applyAlignment="1">
      <alignment horizontal="left"/>
    </xf>
    <xf numFmtId="0" fontId="4" fillId="0" borderId="11" xfId="0" applyNumberFormat="1" applyFont="1" applyBorder="1" applyAlignment="1">
      <alignment/>
    </xf>
    <xf numFmtId="0" fontId="4" fillId="0" borderId="18" xfId="0" applyFont="1" applyBorder="1" applyAlignment="1" quotePrefix="1">
      <alignment/>
    </xf>
    <xf numFmtId="164" fontId="4" fillId="0" borderId="10" xfId="0" applyNumberFormat="1" applyFont="1" applyBorder="1" applyAlignment="1" quotePrefix="1">
      <alignment/>
    </xf>
    <xf numFmtId="0" fontId="4" fillId="0" borderId="10" xfId="0" applyFont="1" applyBorder="1" applyAlignment="1">
      <alignment wrapText="1"/>
    </xf>
    <xf numFmtId="0" fontId="0" fillId="0" borderId="9" xfId="0" applyBorder="1" applyAlignment="1">
      <alignment/>
    </xf>
    <xf numFmtId="0" fontId="0" fillId="0" borderId="10" xfId="0" applyBorder="1" applyAlignment="1">
      <alignment/>
    </xf>
    <xf numFmtId="0" fontId="0" fillId="0" borderId="29" xfId="0" applyBorder="1" applyAlignment="1">
      <alignment/>
    </xf>
    <xf numFmtId="0" fontId="4" fillId="0" borderId="23" xfId="0" applyFont="1" applyBorder="1" applyAlignment="1">
      <alignment/>
    </xf>
    <xf numFmtId="0" fontId="0" fillId="0" borderId="10" xfId="0" applyBorder="1" applyAlignment="1" quotePrefix="1">
      <alignment/>
    </xf>
    <xf numFmtId="0" fontId="4" fillId="0" borderId="10" xfId="0" applyFont="1" applyBorder="1" applyAlignment="1" quotePrefix="1">
      <alignment/>
    </xf>
    <xf numFmtId="0" fontId="8" fillId="0" borderId="10" xfId="0" applyFont="1" applyBorder="1" applyAlignment="1">
      <alignment horizontal="center"/>
    </xf>
    <xf numFmtId="0" fontId="1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45"/>
  <sheetViews>
    <sheetView tabSelected="1" zoomScale="75" zoomScaleNormal="75" workbookViewId="0" topLeftCell="A1">
      <selection activeCell="A1" sqref="A1"/>
    </sheetView>
  </sheetViews>
  <sheetFormatPr defaultColWidth="9.140625" defaultRowHeight="12.75"/>
  <cols>
    <col min="1" max="1" width="28.8515625" style="0" customWidth="1"/>
    <col min="2" max="2" width="12.28125" style="0" customWidth="1"/>
    <col min="3" max="3" width="12.71093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8" t="s">
        <v>0</v>
      </c>
      <c r="E1" s="3"/>
      <c r="F1" s="2"/>
      <c r="G1" s="2"/>
      <c r="H1" s="2"/>
      <c r="I1" s="1"/>
      <c r="J1" s="1"/>
    </row>
    <row r="2" spans="1:9" ht="14.25" thickBot="1">
      <c r="A2" s="32"/>
      <c r="B2" s="3"/>
      <c r="C2" s="3"/>
      <c r="D2" s="3"/>
      <c r="E2" s="3"/>
      <c r="F2" s="3"/>
      <c r="G2" s="3"/>
      <c r="H2" s="3"/>
      <c r="I2" s="4"/>
    </row>
    <row r="3" spans="1:9" ht="14.25" thickTop="1">
      <c r="A3" s="5" t="s">
        <v>17</v>
      </c>
      <c r="B3" s="6"/>
      <c r="C3" s="7"/>
      <c r="D3" s="7"/>
      <c r="E3" s="7"/>
      <c r="F3" s="7"/>
      <c r="G3" s="7"/>
      <c r="H3" s="8"/>
      <c r="I3" s="4"/>
    </row>
    <row r="4" spans="1:9" ht="13.5">
      <c r="A4" s="9" t="s">
        <v>18</v>
      </c>
      <c r="B4" s="10"/>
      <c r="C4" s="11"/>
      <c r="D4" s="11"/>
      <c r="E4" s="11"/>
      <c r="F4" s="11"/>
      <c r="G4" s="11"/>
      <c r="H4" s="12"/>
      <c r="I4" s="4"/>
    </row>
    <row r="5" spans="1:8" ht="13.5">
      <c r="A5" s="13" t="s">
        <v>19</v>
      </c>
      <c r="B5" s="14"/>
      <c r="C5" s="14"/>
      <c r="D5" s="14"/>
      <c r="E5" s="14"/>
      <c r="F5" s="14"/>
      <c r="G5" s="14"/>
      <c r="H5" s="15"/>
    </row>
    <row r="6" spans="1:8" ht="13.5">
      <c r="A6" s="13" t="s">
        <v>20</v>
      </c>
      <c r="B6" s="14"/>
      <c r="C6" s="14"/>
      <c r="D6" s="14"/>
      <c r="E6" s="14"/>
      <c r="F6" s="14"/>
      <c r="G6" s="14"/>
      <c r="H6" s="15"/>
    </row>
    <row r="7" spans="1:8" ht="14.25" thickBot="1">
      <c r="A7" s="16" t="s">
        <v>21</v>
      </c>
      <c r="B7" s="17"/>
      <c r="C7" s="17"/>
      <c r="D7" s="17"/>
      <c r="E7" s="17"/>
      <c r="F7" s="17"/>
      <c r="G7" s="17"/>
      <c r="H7" s="18"/>
    </row>
    <row r="8" spans="1:8" ht="14.25" thickTop="1">
      <c r="A8" s="19"/>
      <c r="C8" s="19"/>
      <c r="D8" s="14"/>
      <c r="E8" s="14"/>
      <c r="F8" s="14"/>
      <c r="G8" s="14"/>
      <c r="H8" s="14"/>
    </row>
    <row r="9" spans="1:8" ht="15.75">
      <c r="A9" s="14" t="s">
        <v>28</v>
      </c>
      <c r="C9" s="19"/>
      <c r="D9" s="19"/>
      <c r="E9" s="19"/>
      <c r="F9" s="19"/>
      <c r="G9" s="19"/>
      <c r="H9" s="19"/>
    </row>
    <row r="10" spans="1:8" ht="14.25" thickBot="1">
      <c r="A10" s="47" t="s">
        <v>1</v>
      </c>
      <c r="B10" s="14"/>
      <c r="C10" s="19"/>
      <c r="D10" s="19"/>
      <c r="E10" s="19"/>
      <c r="F10" s="19"/>
      <c r="G10" s="19"/>
      <c r="H10" s="19"/>
    </row>
    <row r="11" spans="1:8" ht="13.5">
      <c r="A11" s="35" t="s">
        <v>2</v>
      </c>
      <c r="B11" s="36"/>
      <c r="C11" s="37" t="s">
        <v>3</v>
      </c>
      <c r="D11" s="37" t="s">
        <v>4</v>
      </c>
      <c r="E11" s="37" t="s">
        <v>5</v>
      </c>
      <c r="F11" s="37" t="s">
        <v>6</v>
      </c>
      <c r="G11" s="38" t="s">
        <v>7</v>
      </c>
      <c r="H11" s="39" t="s">
        <v>8</v>
      </c>
    </row>
    <row r="12" spans="1:8" ht="14.25">
      <c r="A12" s="40"/>
      <c r="B12" s="20"/>
      <c r="C12" s="21" t="s">
        <v>9</v>
      </c>
      <c r="D12" s="21" t="s">
        <v>10</v>
      </c>
      <c r="E12" s="53">
        <v>2004</v>
      </c>
      <c r="F12" s="70" t="s">
        <v>29</v>
      </c>
      <c r="G12" s="54">
        <v>2006</v>
      </c>
      <c r="H12" s="55">
        <v>2007</v>
      </c>
    </row>
    <row r="13" spans="1:8" ht="40.5">
      <c r="A13" s="61" t="s">
        <v>22</v>
      </c>
      <c r="B13" s="20"/>
      <c r="C13" s="62" t="s">
        <v>23</v>
      </c>
      <c r="D13" s="63" t="s">
        <v>24</v>
      </c>
      <c r="E13" s="23">
        <v>113699</v>
      </c>
      <c r="F13" s="23">
        <f>121641*1.05</f>
        <v>127723.05</v>
      </c>
      <c r="G13" s="33">
        <f>F13*1.05</f>
        <v>134109.2025</v>
      </c>
      <c r="H13" s="41">
        <f>G13*1.05</f>
        <v>140814.66262500003</v>
      </c>
    </row>
    <row r="14" spans="1:8" ht="13.5">
      <c r="A14" s="40" t="s">
        <v>16</v>
      </c>
      <c r="B14" s="20"/>
      <c r="C14" s="24" t="s">
        <v>16</v>
      </c>
      <c r="D14" s="22"/>
      <c r="E14" s="23" t="s">
        <v>16</v>
      </c>
      <c r="F14" s="23" t="s">
        <v>16</v>
      </c>
      <c r="G14" s="33" t="s">
        <v>16</v>
      </c>
      <c r="H14" s="41" t="s">
        <v>16</v>
      </c>
    </row>
    <row r="15" spans="1:8" ht="13.5">
      <c r="A15" s="40"/>
      <c r="B15" s="20"/>
      <c r="C15" s="24"/>
      <c r="D15" s="22"/>
      <c r="E15" s="25"/>
      <c r="F15" s="25"/>
      <c r="G15" s="34"/>
      <c r="H15" s="42"/>
    </row>
    <row r="16" spans="1:8" ht="14.25" thickBot="1">
      <c r="A16" s="43"/>
      <c r="B16" s="44" t="s">
        <v>11</v>
      </c>
      <c r="C16" s="45"/>
      <c r="D16" s="45"/>
      <c r="E16" s="56">
        <f>SUM(E13:E15)</f>
        <v>113699</v>
      </c>
      <c r="F16" s="56">
        <f>SUM(F13:F15)</f>
        <v>127723.05</v>
      </c>
      <c r="G16" s="56">
        <f>SUM(G13:G15)</f>
        <v>134109.2025</v>
      </c>
      <c r="H16" s="57">
        <f>SUM(H13:H15)</f>
        <v>140814.66262500003</v>
      </c>
    </row>
    <row r="17" spans="1:8" ht="13.5">
      <c r="A17" s="14"/>
      <c r="B17" s="19"/>
      <c r="C17" s="19"/>
      <c r="D17" s="19"/>
      <c r="E17" s="26"/>
      <c r="F17" s="26"/>
      <c r="G17" s="26"/>
      <c r="H17" s="26"/>
    </row>
    <row r="18" spans="1:8" ht="13.5">
      <c r="A18" s="14"/>
      <c r="B18" s="19"/>
      <c r="C18" s="19"/>
      <c r="D18" s="19"/>
      <c r="E18" s="26"/>
      <c r="F18" s="26"/>
      <c r="G18" s="26"/>
      <c r="H18" s="26"/>
    </row>
    <row r="19" spans="1:8" ht="14.25" thickBot="1">
      <c r="A19" s="46" t="s">
        <v>12</v>
      </c>
      <c r="B19" s="14"/>
      <c r="C19" s="14"/>
      <c r="D19" s="19"/>
      <c r="E19" s="19"/>
      <c r="F19" s="19"/>
      <c r="G19" s="19"/>
      <c r="H19" s="19"/>
    </row>
    <row r="20" spans="1:8" ht="13.5">
      <c r="A20" s="35" t="s">
        <v>2</v>
      </c>
      <c r="B20" s="36"/>
      <c r="C20" s="37" t="s">
        <v>3</v>
      </c>
      <c r="D20" s="37" t="s">
        <v>13</v>
      </c>
      <c r="E20" s="37" t="s">
        <v>5</v>
      </c>
      <c r="F20" s="37" t="s">
        <v>6</v>
      </c>
      <c r="G20" s="38" t="s">
        <v>7</v>
      </c>
      <c r="H20" s="39" t="s">
        <v>8</v>
      </c>
    </row>
    <row r="21" spans="1:8" ht="13.5">
      <c r="A21" s="40" t="s">
        <v>16</v>
      </c>
      <c r="B21" s="20" t="s">
        <v>16</v>
      </c>
      <c r="C21" s="21" t="s">
        <v>9</v>
      </c>
      <c r="D21" s="60" t="s">
        <v>16</v>
      </c>
      <c r="E21" s="23" t="s">
        <v>16</v>
      </c>
      <c r="F21" s="53">
        <v>2005</v>
      </c>
      <c r="G21" s="54">
        <v>2006</v>
      </c>
      <c r="H21" s="55">
        <v>2007</v>
      </c>
    </row>
    <row r="22" spans="1:8" ht="13.5">
      <c r="A22" s="61" t="s">
        <v>22</v>
      </c>
      <c r="B22" s="20" t="s">
        <v>16</v>
      </c>
      <c r="C22" s="69" t="s">
        <v>23</v>
      </c>
      <c r="D22" s="60" t="s">
        <v>25</v>
      </c>
      <c r="E22" s="23">
        <v>113699</v>
      </c>
      <c r="F22" s="23">
        <f>62047*1.05</f>
        <v>65149.350000000006</v>
      </c>
      <c r="G22" s="33">
        <f>F22*1.05</f>
        <v>68406.8175</v>
      </c>
      <c r="H22" s="41">
        <f>G22*1.05</f>
        <v>71827.15837500001</v>
      </c>
    </row>
    <row r="23" spans="1:8" ht="13.5">
      <c r="A23" s="40"/>
      <c r="B23" s="27"/>
      <c r="C23" s="24"/>
      <c r="D23" s="28"/>
      <c r="E23" s="25"/>
      <c r="F23" s="23"/>
      <c r="G23" s="33"/>
      <c r="H23" s="41"/>
    </row>
    <row r="24" spans="1:8" ht="13.5">
      <c r="A24" s="40"/>
      <c r="B24" s="27"/>
      <c r="C24" s="22"/>
      <c r="D24" s="22"/>
      <c r="E24" s="23"/>
      <c r="F24" s="23"/>
      <c r="G24" s="33"/>
      <c r="H24" s="41"/>
    </row>
    <row r="25" spans="1:9" ht="14.25" thickBot="1">
      <c r="A25" s="43"/>
      <c r="B25" s="44" t="s">
        <v>14</v>
      </c>
      <c r="C25" s="45"/>
      <c r="D25" s="45"/>
      <c r="E25" s="56">
        <f>SUM(E22:E24)</f>
        <v>113699</v>
      </c>
      <c r="F25" s="56">
        <f>SUM(F22:F24)</f>
        <v>65149.350000000006</v>
      </c>
      <c r="G25" s="56">
        <f>SUM(G22:G24)</f>
        <v>68406.8175</v>
      </c>
      <c r="H25" s="57">
        <f>SUM(H22:H24)</f>
        <v>71827.15837500001</v>
      </c>
      <c r="I25" s="52"/>
    </row>
    <row r="26" spans="1:8" ht="13.5">
      <c r="A26" s="19"/>
      <c r="B26" s="19"/>
      <c r="C26" s="19"/>
      <c r="D26" s="19"/>
      <c r="E26" s="26"/>
      <c r="F26" s="26"/>
      <c r="G26" s="26"/>
      <c r="H26" s="26"/>
    </row>
    <row r="27" spans="1:8" ht="14.25" thickBot="1">
      <c r="A27" s="46" t="s">
        <v>15</v>
      </c>
      <c r="B27" s="14"/>
      <c r="C27" s="14"/>
      <c r="D27" s="14"/>
      <c r="E27" s="19"/>
      <c r="F27" s="19"/>
      <c r="G27" s="19"/>
      <c r="H27" s="19"/>
    </row>
    <row r="28" spans="1:10" ht="13.5">
      <c r="A28" s="35"/>
      <c r="B28" s="36"/>
      <c r="C28" s="37" t="s">
        <v>3</v>
      </c>
      <c r="D28" s="37" t="s">
        <v>13</v>
      </c>
      <c r="E28" s="37" t="s">
        <v>5</v>
      </c>
      <c r="F28" s="37" t="s">
        <v>6</v>
      </c>
      <c r="G28" s="38" t="s">
        <v>7</v>
      </c>
      <c r="H28" s="39" t="s">
        <v>8</v>
      </c>
      <c r="I28" s="29"/>
      <c r="J28" s="29"/>
    </row>
    <row r="29" spans="1:10" ht="13.5">
      <c r="A29" s="40"/>
      <c r="B29" s="20"/>
      <c r="C29" s="21" t="s">
        <v>9</v>
      </c>
      <c r="D29" s="21"/>
      <c r="E29" s="53" t="s">
        <v>16</v>
      </c>
      <c r="F29" s="53">
        <v>2005</v>
      </c>
      <c r="G29" s="54">
        <v>2006</v>
      </c>
      <c r="H29" s="55">
        <v>2007</v>
      </c>
      <c r="I29" s="29"/>
      <c r="J29" s="29"/>
    </row>
    <row r="30" spans="1:10" ht="13.5">
      <c r="A30" s="64" t="s">
        <v>26</v>
      </c>
      <c r="B30" s="64"/>
      <c r="C30" s="68" t="s">
        <v>23</v>
      </c>
      <c r="D30" s="65" t="s">
        <v>25</v>
      </c>
      <c r="E30" s="23">
        <v>62047</v>
      </c>
      <c r="F30" s="23">
        <f>E30*1.05</f>
        <v>65149.350000000006</v>
      </c>
      <c r="G30" s="23">
        <f>F30*1.05</f>
        <v>68406.8175</v>
      </c>
      <c r="H30" s="41">
        <f>G30*1.05</f>
        <v>71827.15837500001</v>
      </c>
      <c r="I30" s="30"/>
      <c r="J30" s="30"/>
    </row>
    <row r="31" spans="1:10" ht="13.5">
      <c r="A31" t="s">
        <v>27</v>
      </c>
      <c r="C31" s="66"/>
      <c r="D31" s="66"/>
      <c r="E31" s="23">
        <v>51652</v>
      </c>
      <c r="F31" s="23"/>
      <c r="G31" s="33"/>
      <c r="H31" s="41"/>
      <c r="I31" s="30"/>
      <c r="J31" s="30"/>
    </row>
    <row r="32" spans="1:8" ht="13.5">
      <c r="A32" s="40"/>
      <c r="B32" s="20"/>
      <c r="C32" s="22"/>
      <c r="D32" s="22"/>
      <c r="E32" s="23"/>
      <c r="F32" s="23"/>
      <c r="G32" s="33"/>
      <c r="H32" s="41"/>
    </row>
    <row r="33" spans="1:8" ht="13.5">
      <c r="A33" s="40"/>
      <c r="B33" s="20"/>
      <c r="C33" s="67"/>
      <c r="D33" s="67"/>
      <c r="E33" s="23"/>
      <c r="F33" s="49"/>
      <c r="G33" s="50"/>
      <c r="H33" s="51"/>
    </row>
    <row r="34" spans="1:10" ht="14.25" thickBot="1">
      <c r="A34" s="58"/>
      <c r="B34" s="59" t="s">
        <v>14</v>
      </c>
      <c r="C34" s="45"/>
      <c r="D34" s="45"/>
      <c r="E34" s="56">
        <f>SUM(E30:E33)</f>
        <v>113699</v>
      </c>
      <c r="F34" s="56">
        <f>SUM(F30:F33)</f>
        <v>65149.350000000006</v>
      </c>
      <c r="G34" s="56">
        <f>SUM(G30:G33)</f>
        <v>68406.8175</v>
      </c>
      <c r="H34" s="57">
        <f>SUM(H30:H33)</f>
        <v>71827.15837500001</v>
      </c>
      <c r="I34" s="31"/>
      <c r="J34" s="31"/>
    </row>
    <row r="35" spans="1:10" ht="13.5">
      <c r="A35" s="19"/>
      <c r="B35" s="19"/>
      <c r="C35" s="19"/>
      <c r="D35" s="19"/>
      <c r="E35" s="26"/>
      <c r="F35" s="26"/>
      <c r="G35" s="26"/>
      <c r="H35" s="26"/>
      <c r="I35" s="31"/>
      <c r="J35" s="31"/>
    </row>
    <row r="36" spans="1:10" ht="13.5" customHeight="1">
      <c r="A36" s="71" t="s">
        <v>31</v>
      </c>
      <c r="B36" s="72"/>
      <c r="C36" s="72"/>
      <c r="D36" s="72"/>
      <c r="E36" s="72"/>
      <c r="F36" s="72"/>
      <c r="G36" s="72"/>
      <c r="H36" s="72"/>
      <c r="I36" s="31"/>
      <c r="J36" s="31"/>
    </row>
    <row r="37" spans="1:10" ht="13.5" customHeight="1">
      <c r="A37" s="72"/>
      <c r="B37" s="72"/>
      <c r="C37" s="72"/>
      <c r="D37" s="72"/>
      <c r="E37" s="72"/>
      <c r="F37" s="72"/>
      <c r="G37" s="72"/>
      <c r="H37" s="72"/>
      <c r="I37" s="31"/>
      <c r="J37" s="31"/>
    </row>
    <row r="38" spans="1:10" ht="13.5" customHeight="1">
      <c r="A38" s="72"/>
      <c r="B38" s="72"/>
      <c r="C38" s="72"/>
      <c r="D38" s="72"/>
      <c r="E38" s="72"/>
      <c r="F38" s="72"/>
      <c r="G38" s="72"/>
      <c r="H38" s="72"/>
      <c r="I38" s="31"/>
      <c r="J38" s="31"/>
    </row>
    <row r="39" spans="1:10" ht="13.5" customHeight="1">
      <c r="A39" s="72"/>
      <c r="B39" s="72"/>
      <c r="C39" s="72"/>
      <c r="D39" s="72"/>
      <c r="E39" s="72"/>
      <c r="F39" s="72"/>
      <c r="G39" s="72"/>
      <c r="H39" s="72"/>
      <c r="I39" s="31"/>
      <c r="J39" s="31"/>
    </row>
    <row r="40" spans="1:8" ht="13.5" customHeight="1">
      <c r="A40" s="72"/>
      <c r="B40" s="72"/>
      <c r="C40" s="72"/>
      <c r="D40" s="72"/>
      <c r="E40" s="72"/>
      <c r="F40" s="72"/>
      <c r="G40" s="72"/>
      <c r="H40" s="72"/>
    </row>
    <row r="41" spans="1:8" ht="13.5" customHeight="1">
      <c r="A41" s="72"/>
      <c r="B41" s="72"/>
      <c r="C41" s="72"/>
      <c r="D41" s="72"/>
      <c r="E41" s="72"/>
      <c r="F41" s="72"/>
      <c r="G41" s="72"/>
      <c r="H41" s="72"/>
    </row>
    <row r="42" spans="1:8" ht="8.25" customHeight="1">
      <c r="A42" s="72"/>
      <c r="B42" s="72"/>
      <c r="C42" s="72"/>
      <c r="D42" s="72"/>
      <c r="E42" s="72"/>
      <c r="F42" s="72"/>
      <c r="G42" s="72"/>
      <c r="H42" s="72"/>
    </row>
    <row r="44" spans="1:8" ht="12.75" customHeight="1">
      <c r="A44" s="73" t="s">
        <v>30</v>
      </c>
      <c r="B44" s="73"/>
      <c r="C44" s="73"/>
      <c r="D44" s="73"/>
      <c r="E44" s="73"/>
      <c r="F44" s="73"/>
      <c r="G44" s="73"/>
      <c r="H44" s="73"/>
    </row>
    <row r="45" spans="1:8" ht="30.75" customHeight="1">
      <c r="A45" s="73"/>
      <c r="B45" s="73"/>
      <c r="C45" s="73"/>
      <c r="D45" s="73"/>
      <c r="E45" s="73"/>
      <c r="F45" s="73"/>
      <c r="G45" s="73"/>
      <c r="H45" s="73"/>
    </row>
  </sheetData>
  <mergeCells count="2">
    <mergeCell ref="A36:H42"/>
    <mergeCell ref="A44:H45"/>
  </mergeCells>
  <printOptions/>
  <pageMargins left="1.75" right="0.75" top="1" bottom="1" header="0.5" footer="0.5"/>
  <pageSetup fitToHeight="1" fitToWidth="1"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Angel Allende-Foss</cp:lastModifiedBy>
  <cp:lastPrinted>2004-02-24T18:08:03Z</cp:lastPrinted>
  <dcterms:created xsi:type="dcterms:W3CDTF">2004-02-13T00:04:09Z</dcterms:created>
  <dcterms:modified xsi:type="dcterms:W3CDTF">2004-02-26T19:05:06Z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-1700062938</vt:i4>
  </property>
  <property fmtid="{D5CDD505-2E9C-101B-9397-08002B2CF9AE}" pid="3" name="_EmailSubject">
    <vt:lpwstr>KCSO fiscal note</vt:lpwstr>
  </property>
  <property fmtid="{D5CDD505-2E9C-101B-9397-08002B2CF9AE}" pid="4" name="_AuthorEmail">
    <vt:lpwstr>John.Baker@METROKC.GOV</vt:lpwstr>
  </property>
  <property fmtid="{D5CDD505-2E9C-101B-9397-08002B2CF9AE}" pid="5" name="_AuthorEmailDisplayName">
    <vt:lpwstr>Baker, John</vt:lpwstr>
  </property>
  <property fmtid="{D5CDD505-2E9C-101B-9397-08002B2CF9AE}" pid="6" name="_PreviousAdHocReviewCycleID">
    <vt:i4>-1714397110</vt:i4>
  </property>
  <property fmtid="{D5CDD505-2E9C-101B-9397-08002B2CF9AE}" pid="7" name="_ReviewingToolsShownOnce">
    <vt:lpwstr/>
  </property>
</Properties>
</file>