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8340" activeTab="0"/>
  </bookViews>
  <sheets>
    <sheet name="Sheet1" sheetId="1" r:id="rId1"/>
  </sheets>
  <definedNames>
    <definedName name="_xlnm.Print_Area" localSheetId="0">'Sheet1'!$A$1:$F$71</definedName>
  </definedNames>
  <calcPr fullCalcOnLoad="1"/>
</workbook>
</file>

<file path=xl/sharedStrings.xml><?xml version="1.0" encoding="utf-8"?>
<sst xmlns="http://schemas.openxmlformats.org/spreadsheetml/2006/main" count="51" uniqueCount="34">
  <si>
    <t>State v. Ridgway</t>
  </si>
  <si>
    <t>Hours</t>
  </si>
  <si>
    <t>Rate</t>
  </si>
  <si>
    <t>Amount</t>
  </si>
  <si>
    <t>PHASE I: INFRASTRUCTURE SET-UP</t>
  </si>
  <si>
    <t>Preliminary design</t>
  </si>
  <si>
    <t>N. Yee</t>
  </si>
  <si>
    <t>G. Placencia</t>
  </si>
  <si>
    <t>Coordination with KCPO/PG&amp;E</t>
  </si>
  <si>
    <t>Equipment specification and ordering</t>
  </si>
  <si>
    <t>Equipment setup and testing</t>
  </si>
  <si>
    <t>Certus Network/IS staff</t>
  </si>
  <si>
    <t>Summation Database development</t>
  </si>
  <si>
    <t>Certus Staff</t>
  </si>
  <si>
    <r>
      <t>Server hardware, software, misc. network equipment</t>
    </r>
    <r>
      <rPr>
        <sz val="8"/>
        <rFont val="Arial"/>
        <family val="2"/>
      </rPr>
      <t xml:space="preserve"> &lt;a&gt;</t>
    </r>
  </si>
  <si>
    <r>
      <t xml:space="preserve">Summation software 15-node license </t>
    </r>
    <r>
      <rPr>
        <sz val="8"/>
        <rFont val="Arial"/>
        <family val="2"/>
      </rPr>
      <t>&lt;a&gt;, &lt;b&gt;</t>
    </r>
  </si>
  <si>
    <r>
      <t xml:space="preserve">Laptop computers for ACA </t>
    </r>
    <r>
      <rPr>
        <sz val="8"/>
        <rFont val="Arial"/>
        <family val="2"/>
      </rPr>
      <t>&lt;c&gt;</t>
    </r>
  </si>
  <si>
    <t>PHASE II: TEAM TRAINING</t>
  </si>
  <si>
    <t>Training Prep</t>
  </si>
  <si>
    <t>Summation Database Training</t>
  </si>
  <si>
    <t>Individual one-on-one tutoring</t>
  </si>
  <si>
    <r>
      <t xml:space="preserve">PHASE III: INTERNAL DOCUMENT MANAGEMENT </t>
    </r>
    <r>
      <rPr>
        <sz val="8"/>
        <rFont val="Arial"/>
        <family val="2"/>
      </rPr>
      <t>&lt;d&gt;</t>
    </r>
  </si>
  <si>
    <t>Document scanning</t>
  </si>
  <si>
    <t>Objective document coding</t>
  </si>
  <si>
    <t>Certus Clerks</t>
  </si>
  <si>
    <t>TOTAL</t>
  </si>
  <si>
    <t>Notes:</t>
  </si>
  <si>
    <t>further research and other cost-savings measures, Certus is able to reduce the expected actual costs for these items.</t>
  </si>
  <si>
    <t xml:space="preserve">&lt;b&gt; If additional lawyers and/or investigators are added to the team, the number of concurrent software seat </t>
  </si>
  <si>
    <t>licenses may need to be increased.</t>
  </si>
  <si>
    <t>&lt;c&gt; Laptop computers were not originally included in the preliminary Certus proposal provided to the Council.</t>
  </si>
  <si>
    <t>Per David Chapman, the cost of these laptops are included in this "Immediate Needs" budget.</t>
  </si>
  <si>
    <t>Defense Team Partial-Year Technology Request</t>
  </si>
  <si>
    <t xml:space="preserve">&lt;a&gt; This amount has been reduced since the preliminary proposal provided to the Council.  Based upon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</si>
</sst>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64" fontId="0" fillId="0" borderId="2" xfId="0" applyNumberForma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="75" zoomScaleNormal="75" workbookViewId="0" topLeftCell="A1">
      <selection activeCell="H62" sqref="H62"/>
    </sheetView>
  </sheetViews>
  <sheetFormatPr defaultColWidth="9.140625" defaultRowHeight="12.75"/>
  <cols>
    <col min="2" max="2" width="47.8515625" style="0" customWidth="1"/>
  </cols>
  <sheetData>
    <row r="1" spans="1:5" ht="15.75">
      <c r="A1" s="8" t="s">
        <v>32</v>
      </c>
      <c r="B1" s="9"/>
      <c r="C1" s="9"/>
      <c r="D1" s="9"/>
      <c r="E1" s="9"/>
    </row>
    <row r="2" spans="1:5" ht="15.75">
      <c r="A2" s="10" t="s">
        <v>0</v>
      </c>
      <c r="B2" s="9"/>
      <c r="C2" s="9"/>
      <c r="D2" s="9"/>
      <c r="E2" s="9"/>
    </row>
    <row r="4" spans="3:5" ht="12.75">
      <c r="C4" s="1" t="s">
        <v>1</v>
      </c>
      <c r="D4" s="1" t="s">
        <v>2</v>
      </c>
      <c r="E4" s="1" t="s">
        <v>3</v>
      </c>
    </row>
    <row r="6" ht="12.75">
      <c r="A6" s="2" t="s">
        <v>4</v>
      </c>
    </row>
    <row r="8" ht="12.75">
      <c r="B8" t="s">
        <v>5</v>
      </c>
    </row>
    <row r="9" spans="2:5" ht="12.75">
      <c r="B9" t="s">
        <v>6</v>
      </c>
      <c r="C9">
        <v>10</v>
      </c>
      <c r="D9" s="3">
        <v>110</v>
      </c>
      <c r="E9" s="3">
        <f>+D9*C9</f>
        <v>1100</v>
      </c>
    </row>
    <row r="10" spans="2:5" ht="12.75">
      <c r="B10" t="s">
        <v>7</v>
      </c>
      <c r="C10" s="4">
        <v>10</v>
      </c>
      <c r="D10" s="4">
        <v>85</v>
      </c>
      <c r="E10" s="4">
        <f>+D10*C10</f>
        <v>850</v>
      </c>
    </row>
    <row r="11" spans="3:5" ht="12.75">
      <c r="C11" s="4"/>
      <c r="D11" s="4"/>
      <c r="E11" s="4"/>
    </row>
    <row r="12" spans="2:5" ht="12.75">
      <c r="B12" t="s">
        <v>8</v>
      </c>
      <c r="C12" s="4"/>
      <c r="D12" s="4"/>
      <c r="E12" s="4"/>
    </row>
    <row r="13" spans="2:5" ht="12.75">
      <c r="B13" t="s">
        <v>6</v>
      </c>
      <c r="C13" s="4">
        <v>40</v>
      </c>
      <c r="D13" s="4">
        <v>110</v>
      </c>
      <c r="E13" s="4">
        <f>+D13*C13</f>
        <v>4400</v>
      </c>
    </row>
    <row r="14" spans="2:5" ht="12.75">
      <c r="B14" t="s">
        <v>7</v>
      </c>
      <c r="C14" s="4">
        <v>40</v>
      </c>
      <c r="D14" s="4">
        <v>85</v>
      </c>
      <c r="E14" s="4">
        <f>+D14*C14</f>
        <v>3400</v>
      </c>
    </row>
    <row r="15" spans="3:5" ht="12.75">
      <c r="C15" s="4"/>
      <c r="D15" s="4"/>
      <c r="E15" s="4"/>
    </row>
    <row r="16" spans="2:5" ht="12.75">
      <c r="B16" t="s">
        <v>9</v>
      </c>
      <c r="C16" s="4"/>
      <c r="D16" s="4"/>
      <c r="E16" s="4"/>
    </row>
    <row r="17" spans="2:5" ht="12.75">
      <c r="B17" t="s">
        <v>6</v>
      </c>
      <c r="C17" s="4">
        <v>4</v>
      </c>
      <c r="D17" s="4">
        <v>110</v>
      </c>
      <c r="E17" s="4">
        <f>+D17*C17</f>
        <v>440</v>
      </c>
    </row>
    <row r="18" spans="3:5" ht="12.75">
      <c r="C18" s="4"/>
      <c r="D18" s="4"/>
      <c r="E18" s="4"/>
    </row>
    <row r="19" spans="2:5" ht="12.75">
      <c r="B19" t="s">
        <v>10</v>
      </c>
      <c r="C19" s="4"/>
      <c r="D19" s="4"/>
      <c r="E19" s="4"/>
    </row>
    <row r="20" spans="2:5" ht="12.75">
      <c r="B20" t="s">
        <v>6</v>
      </c>
      <c r="C20" s="4">
        <v>8</v>
      </c>
      <c r="D20" s="4">
        <v>110</v>
      </c>
      <c r="E20" s="4">
        <f>+D20*C20</f>
        <v>880</v>
      </c>
    </row>
    <row r="21" spans="2:5" ht="12.75">
      <c r="B21" t="s">
        <v>11</v>
      </c>
      <c r="C21" s="4">
        <v>15</v>
      </c>
      <c r="D21" s="4">
        <v>110</v>
      </c>
      <c r="E21" s="4">
        <f>+D21*C21</f>
        <v>1650</v>
      </c>
    </row>
    <row r="22" spans="3:5" ht="12.75">
      <c r="C22" s="4"/>
      <c r="D22" s="4"/>
      <c r="E22" s="4"/>
    </row>
    <row r="23" spans="2:5" ht="12.75">
      <c r="B23" t="s">
        <v>12</v>
      </c>
      <c r="C23" s="4"/>
      <c r="D23" s="4"/>
      <c r="E23" s="4"/>
    </row>
    <row r="24" spans="2:5" ht="12.75">
      <c r="B24" t="s">
        <v>6</v>
      </c>
      <c r="C24" s="4">
        <v>4</v>
      </c>
      <c r="D24" s="4">
        <v>110</v>
      </c>
      <c r="E24" s="4">
        <f>+D24*C24</f>
        <v>440</v>
      </c>
    </row>
    <row r="25" spans="2:5" ht="12.75">
      <c r="B25" t="s">
        <v>13</v>
      </c>
      <c r="C25" s="4">
        <v>4</v>
      </c>
      <c r="D25" s="4">
        <v>65</v>
      </c>
      <c r="E25" s="4">
        <f>+D25*C25</f>
        <v>260</v>
      </c>
    </row>
    <row r="26" spans="3:5" ht="12.75">
      <c r="C26" s="4"/>
      <c r="D26" s="4"/>
      <c r="E26" s="4"/>
    </row>
    <row r="27" spans="2:5" ht="12.75">
      <c r="B27" t="s">
        <v>14</v>
      </c>
      <c r="C27" s="4"/>
      <c r="D27" s="4"/>
      <c r="E27" s="4">
        <v>15000</v>
      </c>
    </row>
    <row r="28" spans="2:6" ht="12.75">
      <c r="B28" t="s">
        <v>15</v>
      </c>
      <c r="C28" s="4"/>
      <c r="D28" s="4"/>
      <c r="E28" s="4">
        <v>10016</v>
      </c>
      <c r="F28" s="5"/>
    </row>
    <row r="29" spans="2:6" ht="12.75">
      <c r="B29" t="s">
        <v>16</v>
      </c>
      <c r="C29" s="4">
        <v>3</v>
      </c>
      <c r="D29" s="4">
        <v>2200</v>
      </c>
      <c r="E29" s="4">
        <f>+D29*C29</f>
        <v>6600</v>
      </c>
      <c r="F29" s="5"/>
    </row>
    <row r="30" spans="3:5" ht="12.75">
      <c r="C30" s="4"/>
      <c r="D30" s="4"/>
      <c r="E30" s="4"/>
    </row>
    <row r="31" spans="1:5" ht="12.75">
      <c r="A31" s="2" t="s">
        <v>17</v>
      </c>
      <c r="C31" s="4"/>
      <c r="D31" s="4"/>
      <c r="E31" s="4"/>
    </row>
    <row r="32" spans="1:5" ht="12.75">
      <c r="A32" s="2"/>
      <c r="C32" s="4"/>
      <c r="D32" s="4"/>
      <c r="E32" s="4"/>
    </row>
    <row r="33" spans="2:5" ht="12.75">
      <c r="B33" t="s">
        <v>18</v>
      </c>
      <c r="C33" s="4"/>
      <c r="D33" s="4"/>
      <c r="E33" s="4"/>
    </row>
    <row r="34" spans="2:5" ht="12.75">
      <c r="B34" t="s">
        <v>6</v>
      </c>
      <c r="C34" s="4">
        <v>8</v>
      </c>
      <c r="D34" s="4">
        <v>110</v>
      </c>
      <c r="E34" s="4">
        <f>+D34*C34</f>
        <v>880</v>
      </c>
    </row>
    <row r="35" spans="2:5" ht="12.75">
      <c r="B35" t="s">
        <v>7</v>
      </c>
      <c r="C35" s="4">
        <v>8</v>
      </c>
      <c r="D35" s="4">
        <v>85</v>
      </c>
      <c r="E35" s="4">
        <f>+D35*C35</f>
        <v>680</v>
      </c>
    </row>
    <row r="36" spans="3:5" ht="12.75">
      <c r="C36" s="4"/>
      <c r="D36" s="4"/>
      <c r="E36" s="4"/>
    </row>
    <row r="37" spans="2:5" ht="12.75">
      <c r="B37" t="s">
        <v>19</v>
      </c>
      <c r="C37" s="4"/>
      <c r="D37" s="4"/>
      <c r="E37" s="4"/>
    </row>
    <row r="38" spans="2:5" ht="12.75">
      <c r="B38" t="s">
        <v>6</v>
      </c>
      <c r="C38" s="4">
        <v>80</v>
      </c>
      <c r="D38" s="4">
        <v>110</v>
      </c>
      <c r="E38" s="4">
        <f>+D38*C38</f>
        <v>8800</v>
      </c>
    </row>
    <row r="39" spans="2:5" ht="12.75">
      <c r="B39" t="s">
        <v>7</v>
      </c>
      <c r="C39" s="4">
        <v>80</v>
      </c>
      <c r="D39" s="4">
        <v>85</v>
      </c>
      <c r="E39" s="4">
        <f>+D39*C39</f>
        <v>6800</v>
      </c>
    </row>
    <row r="40" spans="3:5" ht="12.75">
      <c r="C40" s="4"/>
      <c r="D40" s="4"/>
      <c r="E40" s="4"/>
    </row>
    <row r="41" spans="2:5" ht="12.75">
      <c r="B41" t="s">
        <v>20</v>
      </c>
      <c r="C41" s="4"/>
      <c r="D41" s="4"/>
      <c r="E41" s="4"/>
    </row>
    <row r="42" spans="2:5" ht="12.75">
      <c r="B42" t="s">
        <v>7</v>
      </c>
      <c r="C42" s="4">
        <v>80</v>
      </c>
      <c r="D42" s="4">
        <v>85</v>
      </c>
      <c r="E42" s="4">
        <f>+D42*C42</f>
        <v>6800</v>
      </c>
    </row>
    <row r="43" spans="3:5" ht="12.75">
      <c r="C43" s="4"/>
      <c r="D43" s="4"/>
      <c r="E43" s="4"/>
    </row>
    <row r="44" spans="1:5" ht="12.75">
      <c r="A44" s="2" t="s">
        <v>21</v>
      </c>
      <c r="C44" s="4"/>
      <c r="D44" s="4"/>
      <c r="E44" s="4"/>
    </row>
    <row r="45" spans="1:5" ht="12.75">
      <c r="A45" s="2"/>
      <c r="C45" s="4"/>
      <c r="D45" s="4"/>
      <c r="E45" s="4"/>
    </row>
    <row r="46" spans="1:2" ht="12.75">
      <c r="A46" s="2"/>
      <c r="B46" t="s">
        <v>5</v>
      </c>
    </row>
    <row r="47" spans="1:6" ht="12.75">
      <c r="A47" s="2"/>
      <c r="B47" t="s">
        <v>6</v>
      </c>
      <c r="C47">
        <v>8</v>
      </c>
      <c r="D47" s="4">
        <v>110</v>
      </c>
      <c r="E47" s="4">
        <f>+D47*C47</f>
        <v>880</v>
      </c>
      <c r="F47" s="4"/>
    </row>
    <row r="48" spans="2:5" ht="12.75">
      <c r="B48" t="s">
        <v>7</v>
      </c>
      <c r="C48" s="4">
        <v>8</v>
      </c>
      <c r="D48" s="4">
        <v>85</v>
      </c>
      <c r="E48" s="4">
        <f>+D48*C48</f>
        <v>680</v>
      </c>
    </row>
    <row r="49" spans="3:5" ht="12.75">
      <c r="C49" s="4"/>
      <c r="D49" s="4"/>
      <c r="E49" s="4"/>
    </row>
    <row r="50" spans="2:5" ht="12.75">
      <c r="B50" t="s">
        <v>22</v>
      </c>
      <c r="C50" s="4"/>
      <c r="D50" s="4"/>
      <c r="E50" s="4"/>
    </row>
    <row r="51" spans="2:5" ht="12.75">
      <c r="B51" t="s">
        <v>6</v>
      </c>
      <c r="C51" s="4">
        <v>4</v>
      </c>
      <c r="D51" s="4">
        <v>110</v>
      </c>
      <c r="E51" s="4">
        <f>+D51*C51</f>
        <v>440</v>
      </c>
    </row>
    <row r="52" spans="2:5" ht="12.75">
      <c r="B52" t="s">
        <v>13</v>
      </c>
      <c r="C52" s="4">
        <v>24</v>
      </c>
      <c r="D52" s="4">
        <v>65</v>
      </c>
      <c r="E52" s="4">
        <f>+D52*C52</f>
        <v>1560</v>
      </c>
    </row>
    <row r="53" spans="3:5" ht="12.75">
      <c r="C53" s="4"/>
      <c r="D53" s="4"/>
      <c r="E53" s="4"/>
    </row>
    <row r="54" spans="2:5" ht="12.75">
      <c r="B54" t="s">
        <v>23</v>
      </c>
      <c r="C54" s="4"/>
      <c r="D54" s="4"/>
      <c r="E54" s="4"/>
    </row>
    <row r="55" spans="2:5" ht="12.75">
      <c r="B55" t="s">
        <v>6</v>
      </c>
      <c r="C55" s="4">
        <v>2</v>
      </c>
      <c r="D55" s="4">
        <v>110</v>
      </c>
      <c r="E55" s="4">
        <f>+D55*C55</f>
        <v>220</v>
      </c>
    </row>
    <row r="56" spans="2:5" ht="12.75">
      <c r="B56" t="s">
        <v>13</v>
      </c>
      <c r="C56" s="4">
        <v>12</v>
      </c>
      <c r="D56" s="4">
        <v>65</v>
      </c>
      <c r="E56" s="4">
        <f>+D56*C56</f>
        <v>780</v>
      </c>
    </row>
    <row r="57" spans="2:5" ht="12.75">
      <c r="B57" t="s">
        <v>24</v>
      </c>
      <c r="C57" s="4">
        <v>24</v>
      </c>
      <c r="D57" s="4">
        <v>25</v>
      </c>
      <c r="E57" s="4">
        <f>+D57*C57</f>
        <v>600</v>
      </c>
    </row>
    <row r="58" spans="3:5" ht="12.75">
      <c r="C58" s="4"/>
      <c r="D58" s="4"/>
      <c r="E58" s="4"/>
    </row>
    <row r="59" spans="1:5" ht="13.5" thickBot="1">
      <c r="A59" s="2" t="s">
        <v>25</v>
      </c>
      <c r="C59" s="4"/>
      <c r="D59" s="4"/>
      <c r="E59" s="6">
        <f>SUM(E9:E58)</f>
        <v>74156</v>
      </c>
    </row>
    <row r="60" spans="3:5" ht="13.5" thickTop="1">
      <c r="C60" s="4"/>
      <c r="D60" s="4"/>
      <c r="E60" s="4"/>
    </row>
    <row r="61" spans="1:5" ht="12.75">
      <c r="A61" t="s">
        <v>26</v>
      </c>
      <c r="C61" s="4"/>
      <c r="D61" s="4"/>
      <c r="E61" s="4"/>
    </row>
    <row r="62" spans="3:5" ht="12.75">
      <c r="C62" s="4"/>
      <c r="D62" s="4"/>
      <c r="E62" s="4"/>
    </row>
    <row r="63" spans="1:5" ht="12.75">
      <c r="A63" s="7" t="s">
        <v>33</v>
      </c>
      <c r="B63" s="7"/>
      <c r="C63" s="7"/>
      <c r="D63" s="7"/>
      <c r="E63" s="7"/>
    </row>
    <row r="64" ht="12.75">
      <c r="A64" t="s">
        <v>27</v>
      </c>
    </row>
    <row r="66" ht="12.75">
      <c r="A66" t="s">
        <v>28</v>
      </c>
    </row>
    <row r="67" ht="12.75">
      <c r="A67" t="s">
        <v>29</v>
      </c>
    </row>
    <row r="69" ht="12.75">
      <c r="A69" t="s">
        <v>30</v>
      </c>
    </row>
    <row r="70" ht="12.75">
      <c r="A70" t="s">
        <v>31</v>
      </c>
    </row>
  </sheetData>
  <mergeCells count="2">
    <mergeCell ref="A1:E1"/>
    <mergeCell ref="A2:E2"/>
  </mergeCells>
  <printOptions/>
  <pageMargins left="0.75" right="0.4" top="0.68" bottom="0.88" header="0.37" footer="0.37"/>
  <pageSetup horizontalDpi="600" verticalDpi="600" orientation="portrait" r:id="rId1"/>
  <headerFooter alignWithMargins="0">
    <oddFooter>&amp;L&amp;F&amp;RPage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Polly St. John</dc:creator>
  <cp:keywords/>
  <dc:description/>
  <cp:lastModifiedBy>Janice Mansfield</cp:lastModifiedBy>
  <cp:lastPrinted>2002-03-28T19:25:36Z</cp:lastPrinted>
  <dcterms:created xsi:type="dcterms:W3CDTF">2002-03-28T19:07:06Z</dcterms:created>
  <dcterms:modified xsi:type="dcterms:W3CDTF">2002-03-28T19:37:50Z</dcterms:modified>
  <cp:category/>
  <cp:version/>
  <cp:contentType/>
  <cp:contentStatus/>
</cp:coreProperties>
</file>