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'Sheet1'!$A$1:$J$12</definedName>
  </definedNames>
  <calcPr fullCalcOnLoad="1"/>
</workbook>
</file>

<file path=xl/sharedStrings.xml><?xml version="1.0" encoding="utf-8"?>
<sst xmlns="http://schemas.openxmlformats.org/spreadsheetml/2006/main" count="16" uniqueCount="15">
  <si>
    <t>Attachment A</t>
  </si>
  <si>
    <t xml:space="preserve"> </t>
  </si>
  <si>
    <t xml:space="preserve">Total </t>
  </si>
  <si>
    <t>Fund</t>
  </si>
  <si>
    <t>Project</t>
  </si>
  <si>
    <t>Description</t>
  </si>
  <si>
    <t>2006 - 2011</t>
  </si>
  <si>
    <t xml:space="preserve">                                              Total Fund 3951</t>
  </si>
  <si>
    <t xml:space="preserve">Building Repair and Replacement </t>
  </si>
  <si>
    <t xml:space="preserve">Goat Hill Southeast Facility </t>
  </si>
  <si>
    <t>Data Center Specifications</t>
  </si>
  <si>
    <t>Adopted Ordinance 15333, Section 114: Capital Improvement Program, dated 10-11-06</t>
  </si>
  <si>
    <t>395xxx</t>
  </si>
  <si>
    <t>Broker Assisted Facility Search</t>
  </si>
  <si>
    <t>Elections Consolidated Facility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</si>
</sst>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2" fillId="0" borderId="2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15" applyNumberFormat="1" applyFont="1" applyBorder="1" applyAlignment="1">
      <alignment/>
    </xf>
    <xf numFmtId="0" fontId="0" fillId="0" borderId="0" xfId="0" applyFont="1" applyAlignment="1">
      <alignment/>
    </xf>
    <xf numFmtId="37" fontId="0" fillId="0" borderId="1" xfId="0" applyNumberFormat="1" applyBorder="1" applyAlignment="1">
      <alignment/>
    </xf>
    <xf numFmtId="0" fontId="0" fillId="0" borderId="0" xfId="0" applyNumberFormat="1" applyFill="1" applyAlignment="1" quotePrefix="1">
      <alignment horizontal="center"/>
    </xf>
    <xf numFmtId="0" fontId="0" fillId="0" borderId="0" xfId="0" applyBorder="1" applyAlignment="1">
      <alignment/>
    </xf>
    <xf numFmtId="38" fontId="0" fillId="0" borderId="1" xfId="15" applyNumberFormat="1" applyFill="1" applyBorder="1" applyAlignment="1" quotePrefix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F21" sqref="F21"/>
    </sheetView>
  </sheetViews>
  <sheetFormatPr defaultColWidth="9.140625" defaultRowHeight="12.75"/>
  <cols>
    <col min="3" max="3" width="55.28125" style="0" customWidth="1"/>
    <col min="4" max="4" width="11.28125" style="0" bestFit="1" customWidth="1"/>
    <col min="10" max="10" width="11.8515625" style="0" customWidth="1"/>
  </cols>
  <sheetData>
    <row r="1" spans="1:10" ht="12.7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11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1</v>
      </c>
      <c r="B4" s="2"/>
      <c r="C4" s="3"/>
      <c r="D4" s="4"/>
      <c r="E4" s="4"/>
      <c r="F4" s="4"/>
      <c r="G4" s="4"/>
      <c r="H4" s="4"/>
      <c r="I4" s="4"/>
      <c r="J4" s="7" t="s">
        <v>2</v>
      </c>
    </row>
    <row r="5" spans="1:10" ht="15">
      <c r="A5" s="8" t="s">
        <v>3</v>
      </c>
      <c r="B5" s="9" t="s">
        <v>4</v>
      </c>
      <c r="C5" s="10" t="s">
        <v>5</v>
      </c>
      <c r="D5" s="11">
        <v>2006</v>
      </c>
      <c r="E5" s="11">
        <v>2007</v>
      </c>
      <c r="F5" s="11">
        <v>2008</v>
      </c>
      <c r="G5" s="11">
        <v>2009</v>
      </c>
      <c r="H5" s="11">
        <v>2010</v>
      </c>
      <c r="I5" s="11">
        <v>2011</v>
      </c>
      <c r="J5" s="11" t="s">
        <v>6</v>
      </c>
    </row>
    <row r="6" spans="1:10" ht="12.75">
      <c r="A6" s="14">
        <v>3951</v>
      </c>
      <c r="B6" s="15"/>
      <c r="C6" s="15" t="s">
        <v>8</v>
      </c>
      <c r="D6" s="16"/>
      <c r="E6" s="16"/>
      <c r="F6" s="16"/>
      <c r="G6" s="16"/>
      <c r="H6" s="16"/>
      <c r="I6" s="16"/>
      <c r="J6" s="16"/>
    </row>
    <row r="7" spans="1:10" ht="12.75">
      <c r="A7" s="14"/>
      <c r="B7" s="15"/>
      <c r="C7" s="19"/>
      <c r="D7" s="20"/>
      <c r="E7" s="16"/>
      <c r="F7" s="16"/>
      <c r="G7" s="16"/>
      <c r="H7" s="16"/>
      <c r="I7" s="16"/>
      <c r="J7" s="17">
        <f>SUM(D7:I7)</f>
        <v>0</v>
      </c>
    </row>
    <row r="8" spans="1:10" ht="12.75">
      <c r="A8" t="s">
        <v>1</v>
      </c>
      <c r="B8" s="13">
        <v>395696</v>
      </c>
      <c r="C8" t="s">
        <v>9</v>
      </c>
      <c r="D8" s="17">
        <v>750000</v>
      </c>
      <c r="E8" s="17"/>
      <c r="F8" s="17"/>
      <c r="G8" s="17"/>
      <c r="H8" s="17"/>
      <c r="I8" s="17"/>
      <c r="J8" s="17">
        <f>SUM(D8:I8)</f>
        <v>750000</v>
      </c>
    </row>
    <row r="9" spans="2:10" ht="12.75">
      <c r="B9" s="13">
        <v>395657</v>
      </c>
      <c r="C9" t="s">
        <v>10</v>
      </c>
      <c r="D9" s="17">
        <v>375000</v>
      </c>
      <c r="E9" s="17"/>
      <c r="F9" s="17"/>
      <c r="G9" s="17"/>
      <c r="H9" s="17"/>
      <c r="I9" s="17"/>
      <c r="J9" s="17">
        <f>SUM(D9)</f>
        <v>375000</v>
      </c>
    </row>
    <row r="10" spans="2:10" ht="12.75">
      <c r="B10" s="21">
        <v>395696</v>
      </c>
      <c r="C10" s="22" t="s">
        <v>14</v>
      </c>
      <c r="D10" s="23">
        <f>-1000000+60000</f>
        <v>-940000</v>
      </c>
      <c r="E10" s="17"/>
      <c r="F10" s="17"/>
      <c r="G10" s="17"/>
      <c r="H10" s="17"/>
      <c r="I10" s="17"/>
      <c r="J10" s="17"/>
    </row>
    <row r="11" spans="2:10" ht="13.5" thickBot="1">
      <c r="B11" s="24" t="s">
        <v>12</v>
      </c>
      <c r="C11" s="25" t="s">
        <v>13</v>
      </c>
      <c r="D11" s="23">
        <v>750000</v>
      </c>
      <c r="E11" s="17"/>
      <c r="F11" s="17"/>
      <c r="G11" s="17"/>
      <c r="H11" s="17"/>
      <c r="I11" s="17"/>
      <c r="J11" s="17"/>
    </row>
    <row r="12" spans="3:10" ht="13.5" thickBot="1">
      <c r="C12" s="12" t="s">
        <v>7</v>
      </c>
      <c r="D12" s="18">
        <f>SUM(D8:D11)</f>
        <v>935000</v>
      </c>
      <c r="E12" s="18"/>
      <c r="F12" s="18"/>
      <c r="G12" s="18"/>
      <c r="H12" s="18"/>
      <c r="I12" s="18"/>
      <c r="J12" s="18">
        <f>SUM(J7:J9)</f>
        <v>1125000</v>
      </c>
    </row>
    <row r="15" ht="12.75">
      <c r="D15" s="26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&amp;R&amp;"Arial,Bold"15627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2006-10-24T15:01:46Z</cp:lastPrinted>
  <dcterms:created xsi:type="dcterms:W3CDTF">2006-06-08T19:23:53Z</dcterms:created>
  <dcterms:modified xsi:type="dcterms:W3CDTF">2006-10-24T15:02:06Z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-1424073728</vt:i4>
  </property>
  <property fmtid="{D5CDD505-2E9C-101B-9397-08002B2CF9AE}" pid="3" name="_EmailSubject">
    <vt:lpwstr>2006-0379 Goat Hill</vt:lpwstr>
  </property>
  <property fmtid="{D5CDD505-2E9C-101B-9397-08002B2CF9AE}" pid="4" name="_AuthorEmail">
    <vt:lpwstr>Polly.StJohn@METROKC.GOV</vt:lpwstr>
  </property>
  <property fmtid="{D5CDD505-2E9C-101B-9397-08002B2CF9AE}" pid="5" name="_AuthorEmailDisplayName">
    <vt:lpwstr>StJohn, Polly</vt:lpwstr>
  </property>
  <property fmtid="{D5CDD505-2E9C-101B-9397-08002B2CF9AE}" pid="6" name="_ReviewingToolsShownOnce">
    <vt:lpwstr/>
  </property>
</Properties>
</file>