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<sst xmlns="http://schemas.openxmlformats.org/spreadsheetml/2006/main" count="16" uniqueCount="16">
  <si>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2004-2009</t>
  </si>
  <si>
    <t>Description</t>
  </si>
  <si>
    <t>Project</t>
  </si>
  <si>
    <t>Fund</t>
  </si>
  <si>
    <t>Total</t>
  </si>
  <si>
    <t>Adopted Ordinance 14797, Section 122: General Government Capital Improvement Program</t>
  </si>
  <si>
    <t>Attachment I</t>
  </si>
  <si>
    <t>395740</t>
  </si>
  <si>
    <t>Electronic Security System</t>
  </si>
  <si>
    <t>Intake, Transfer &amp; Release (ITR) Improvements</t>
  </si>
  <si>
    <t>395423</t>
  </si>
  <si>
    <t>Building Capital Improvement Fund</t>
  </si>
  <si>
    <t xml:space="preserve">         Total Fund 3951</t>
  </si>
  <si>
    <t>ISP - DAJD Operations</t>
  </si>
  <si>
    <t>ISP - JH Operations</t>
  </si>
  <si>
    <t>2004-0238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</si>
</sst>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1" xfId="15" applyNumberFormat="1" applyFont="1" applyBorder="1" applyAlignment="1">
      <alignment/>
    </xf>
    <xf numFmtId="0" fontId="1" fillId="0" borderId="2" xfId="0" applyFont="1" applyBorder="1" applyAlignment="1">
      <alignment/>
    </xf>
    <xf numFmtId="164" fontId="0" fillId="0" borderId="3" xfId="15" applyNumberForma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75" zoomScaleNormal="75" workbookViewId="0" topLeftCell="A1">
      <selection activeCell="C18" sqref="C18"/>
    </sheetView>
  </sheetViews>
  <sheetFormatPr defaultColWidth="9.140625" defaultRowHeight="12.75"/>
  <cols>
    <col min="3" max="3" width="39.7109375" style="0" customWidth="1"/>
    <col min="4" max="4" width="11.00390625" style="0" customWidth="1"/>
    <col min="10" max="10" width="10.8515625" style="0" customWidth="1"/>
  </cols>
  <sheetData>
    <row r="1" spans="1:10" ht="12.75">
      <c r="A1" s="7" t="s">
        <v>6</v>
      </c>
      <c r="J1" t="s">
        <v>15</v>
      </c>
    </row>
    <row r="2" ht="12.75">
      <c r="A2" s="11" t="s">
        <v>5</v>
      </c>
    </row>
    <row r="4" spans="1:10" ht="12.75">
      <c r="A4" s="7"/>
      <c r="D4" s="8"/>
      <c r="E4" s="8"/>
      <c r="F4" s="8"/>
      <c r="G4" s="8"/>
      <c r="H4" s="8"/>
      <c r="I4" s="8"/>
      <c r="J4" s="8" t="s">
        <v>4</v>
      </c>
    </row>
    <row r="5" spans="1:10" ht="12.75">
      <c r="A5" s="10" t="s">
        <v>3</v>
      </c>
      <c r="B5" s="10" t="s">
        <v>2</v>
      </c>
      <c r="C5" s="10" t="s">
        <v>1</v>
      </c>
      <c r="D5" s="9">
        <v>2004</v>
      </c>
      <c r="E5" s="9">
        <v>2005</v>
      </c>
      <c r="F5" s="9">
        <v>2006</v>
      </c>
      <c r="G5" s="9">
        <v>2007</v>
      </c>
      <c r="H5" s="9">
        <v>2008</v>
      </c>
      <c r="I5" s="9">
        <v>2009</v>
      </c>
      <c r="J5" s="9" t="s">
        <v>0</v>
      </c>
    </row>
    <row r="6" spans="1:10" ht="12.75">
      <c r="A6" s="8">
        <v>3951</v>
      </c>
      <c r="C6" s="7" t="s">
        <v>11</v>
      </c>
      <c r="D6" s="6"/>
      <c r="E6" s="6"/>
      <c r="F6" s="6"/>
      <c r="G6" s="6"/>
      <c r="H6" s="6"/>
      <c r="I6" s="6"/>
      <c r="J6" s="6"/>
    </row>
    <row r="7" spans="2:10" ht="12.75">
      <c r="B7" s="12">
        <v>395211</v>
      </c>
      <c r="C7" t="s">
        <v>13</v>
      </c>
      <c r="D7" s="3">
        <v>-1456293</v>
      </c>
      <c r="E7" s="6"/>
      <c r="F7" s="6"/>
      <c r="G7" s="6"/>
      <c r="H7" s="6"/>
      <c r="I7" s="6"/>
      <c r="J7" s="13">
        <f>SUM(D7:I7)</f>
        <v>-1456293</v>
      </c>
    </row>
    <row r="8" spans="2:10" ht="12.75">
      <c r="B8" s="12">
        <v>395212</v>
      </c>
      <c r="C8" t="s">
        <v>14</v>
      </c>
      <c r="D8" s="3">
        <v>-950889</v>
      </c>
      <c r="E8" s="6"/>
      <c r="F8" s="6"/>
      <c r="G8" s="6"/>
      <c r="H8" s="6"/>
      <c r="I8" s="6"/>
      <c r="J8" s="13">
        <f>SUM(D8:I8)</f>
        <v>-950889</v>
      </c>
    </row>
    <row r="9" spans="2:10" ht="12.75">
      <c r="B9" s="5" t="s">
        <v>7</v>
      </c>
      <c r="C9" s="4" t="s">
        <v>8</v>
      </c>
      <c r="D9" s="3">
        <v>3539236</v>
      </c>
      <c r="E9" s="3"/>
      <c r="F9" s="3"/>
      <c r="G9" s="3"/>
      <c r="H9" s="3"/>
      <c r="I9" s="3"/>
      <c r="J9" s="3">
        <f>SUM(D9:I9)</f>
        <v>3539236</v>
      </c>
    </row>
    <row r="10" spans="2:10" ht="12.75">
      <c r="B10" s="5" t="s">
        <v>10</v>
      </c>
      <c r="C10" s="4" t="s">
        <v>9</v>
      </c>
      <c r="D10" s="3">
        <f>4416389+300000</f>
        <v>4716389</v>
      </c>
      <c r="E10" s="3"/>
      <c r="F10" s="3"/>
      <c r="G10" s="3"/>
      <c r="H10" s="3"/>
      <c r="I10" s="3"/>
      <c r="J10" s="3">
        <f>SUM(D10:I10)</f>
        <v>4716389</v>
      </c>
    </row>
    <row r="11" spans="3:10" ht="12.75">
      <c r="C11" s="2" t="s">
        <v>12</v>
      </c>
      <c r="D11" s="1">
        <f>SUM(D7:D10)</f>
        <v>5848443</v>
      </c>
      <c r="E11" s="1"/>
      <c r="F11" s="1"/>
      <c r="G11" s="1"/>
      <c r="H11" s="1"/>
      <c r="I11" s="1"/>
      <c r="J11" s="1">
        <f>SUM(J7:J10)</f>
        <v>5848443</v>
      </c>
    </row>
  </sheetData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&amp;R&amp;"Arial,Bold"14963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2004-07-12T22:23:53Z</cp:lastPrinted>
  <dcterms:created xsi:type="dcterms:W3CDTF">2004-02-24T18:10:52Z</dcterms:created>
  <dcterms:modified xsi:type="dcterms:W3CDTF">2004-07-12T22:25:16Z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-1932040645</vt:i4>
  </property>
  <property fmtid="{D5CDD505-2E9C-101B-9397-08002B2CF9AE}" pid="3" name="_EmailSubject">
    <vt:lpwstr>ISP supplemental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-430307017</vt:i4>
  </property>
  <property fmtid="{D5CDD505-2E9C-101B-9397-08002B2CF9AE}" pid="7" name="_ReviewingToolsShownOnce">
    <vt:lpwstr/>
  </property>
</Properties>
</file>