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<sst xmlns="http://schemas.openxmlformats.org/spreadsheetml/2006/main" count="46" uniqueCount="41">
  <si>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</si>
  <si>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</si>
  <si>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</si>
  <si>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</si>
  <si>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</si>
  <si>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</si>
  <si>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</si>
  <si>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</si>
  <si>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</si>
  <si>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</si>
  <si>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</si>
  <si>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</si>
  <si>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</si>
  <si>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</si>
  <si>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</si>
  <si>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</si>
  <si>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</si>
  <si>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</si>
  <si>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</si>
  <si>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</si>
  <si>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</si>
  <si>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</si>
  <si>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Affected Agency and/or Agencies:   Department of Community and Human Services (DCHS)</t>
  </si>
  <si>
    <t>Note Prepared By: Steve Andryszewski, DCHS</t>
  </si>
  <si>
    <t>DCHS</t>
  </si>
  <si>
    <t>State Substitute House Bill 1406 (passed 4/28/2019) gives counties the ability to impose a sales tax of up to 0.0146% to support acquiring, rehabilitating, or constructing affordable housing or supportive housing and for funding operations and manitenance costs of new units of affordable housing or supportive housing.</t>
  </si>
  <si>
    <t xml:space="preserve">Note Reviewed By: Emmy McConnell  </t>
  </si>
  <si>
    <t>Does this legislation require a budget supplemental? No</t>
  </si>
  <si>
    <t>HHCDD</t>
  </si>
  <si>
    <r>
      <t>Sales Tax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</si>
  <si>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Revenue estimates assume that King County imposes taxes of 0% within the City of Seattle, 0.0073% within the </t>
    </r>
  </si>
  <si>
    <r>
      <t>Affordable Housing and Supportive Housing Capital and Services</t>
    </r>
    <r>
      <rPr>
        <vertAlign val="superscript"/>
        <sz val="10.5"/>
        <rFont val="Univers"/>
        <family val="0"/>
      </rPr>
      <t>2</t>
    </r>
  </si>
  <si>
    <t>which will provide more detail on the investment portfolio and timing of investments.</t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</si>
  <si>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A plan for spending this revenue stream will be developed in more detail through a collaborative planning process,</t>
    </r>
  </si>
  <si>
    <t>Date Prepared: 8/13/2019</t>
  </si>
  <si>
    <t>Date Reviewed: 8/13/2019</t>
  </si>
  <si>
    <t>boundaries of all cities with population of 10,000 or greater, and 0.0146% in all other cities and unincorporated King</t>
  </si>
  <si>
    <t xml:space="preserve">County. These assumptions and revenue estimates are subject to change based on legislative action by cities. </t>
  </si>
  <si>
    <t>Revenue estimates also assume that collections begin in October 2019.</t>
  </si>
  <si>
    <t xml:space="preserve">Title:  Ordinance Implementing Local Housing Sales Tax </t>
  </si>
  <si>
    <t>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</si>
</sst>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workbookViewId="0" topLeftCell="A1">
      <selection activeCell="E8" sqref="E8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3" t="s">
        <v>20</v>
      </c>
      <c r="B1" s="2"/>
      <c r="C1" s="64"/>
      <c r="D1" s="64"/>
      <c r="E1" s="64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7</v>
      </c>
      <c r="B3" s="4" t="s">
        <v>40</v>
      </c>
      <c r="C3" s="5"/>
      <c r="D3" s="5"/>
      <c r="E3" s="5"/>
      <c r="F3" s="5"/>
      <c r="G3" s="6"/>
      <c r="H3" s="3"/>
    </row>
    <row r="4" spans="1:8" ht="18" customHeight="1">
      <c r="A4" s="59" t="s">
        <v>39</v>
      </c>
      <c r="B4" s="7"/>
      <c r="C4" s="8"/>
      <c r="D4" s="8"/>
      <c r="E4" s="8"/>
      <c r="F4" s="8"/>
      <c r="G4" s="9"/>
      <c r="H4" s="3"/>
    </row>
    <row r="5" spans="1:7" ht="18" customHeight="1">
      <c r="A5" s="60" t="s">
        <v>22</v>
      </c>
      <c r="B5" s="61"/>
      <c r="C5" s="10"/>
      <c r="D5" s="10"/>
      <c r="E5" s="10"/>
      <c r="F5" s="10"/>
      <c r="G5" s="11"/>
    </row>
    <row r="6" spans="1:7" ht="18" customHeight="1">
      <c r="A6" s="60" t="s">
        <v>23</v>
      </c>
      <c r="B6" s="10"/>
      <c r="C6" s="10"/>
      <c r="D6" s="10"/>
      <c r="E6" s="10"/>
      <c r="F6" s="10"/>
      <c r="G6" s="11"/>
    </row>
    <row r="7" spans="1:7" ht="18" customHeight="1">
      <c r="A7" s="60" t="s">
        <v>34</v>
      </c>
      <c r="B7" s="10"/>
      <c r="C7" s="10"/>
      <c r="D7" s="10"/>
      <c r="E7" s="10"/>
      <c r="F7" s="10"/>
      <c r="G7" s="11"/>
    </row>
    <row r="8" spans="1:7" ht="18" customHeight="1">
      <c r="A8" s="60" t="s">
        <v>26</v>
      </c>
      <c r="B8" s="10"/>
      <c r="C8" s="10"/>
      <c r="D8" s="10"/>
      <c r="E8" s="10"/>
      <c r="F8" s="10"/>
      <c r="G8" s="11"/>
    </row>
    <row r="9" spans="1:7" ht="18" customHeight="1" thickBot="1">
      <c r="A9" s="62" t="s">
        <v>35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5" t="s">
        <v>8</v>
      </c>
      <c r="C11" s="14"/>
      <c r="D11" s="14"/>
      <c r="E11" s="14"/>
      <c r="F11" s="14"/>
      <c r="G11" s="14"/>
    </row>
    <row r="12" spans="1:9" ht="18" customHeight="1">
      <c r="A12" s="82" t="s">
        <v>25</v>
      </c>
      <c r="B12" s="83"/>
      <c r="C12" s="83"/>
      <c r="D12" s="83"/>
      <c r="E12" s="83"/>
      <c r="F12" s="83"/>
      <c r="G12" s="84"/>
      <c r="I12" s="44"/>
    </row>
    <row r="13" spans="1:7" ht="35.25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77"/>
      <c r="B14" s="77"/>
      <c r="C14" s="77"/>
      <c r="D14" s="77"/>
      <c r="E14" s="77"/>
      <c r="F14" s="77"/>
      <c r="G14" s="77"/>
    </row>
    <row r="15" spans="1:7" ht="18" customHeight="1" thickBot="1">
      <c r="A15" s="78" t="s">
        <v>0</v>
      </c>
      <c r="B15" s="79"/>
      <c r="C15" s="80"/>
      <c r="D15" s="80"/>
      <c r="E15" s="80"/>
      <c r="F15" s="80"/>
      <c r="G15" s="80"/>
    </row>
    <row r="16" spans="1:9" ht="27">
      <c r="A16" s="66" t="s">
        <v>9</v>
      </c>
      <c r="B16" s="27"/>
      <c r="C16" s="67" t="s">
        <v>5</v>
      </c>
      <c r="D16" s="67" t="s">
        <v>6</v>
      </c>
      <c r="E16" s="67" t="s">
        <v>18</v>
      </c>
      <c r="F16" s="68" t="s">
        <v>19</v>
      </c>
      <c r="G16" s="69" t="s">
        <v>21</v>
      </c>
      <c r="I16" s="43"/>
    </row>
    <row r="17" spans="1:7" ht="18" customHeight="1">
      <c r="A17" s="28" t="s">
        <v>24</v>
      </c>
      <c r="B17" s="15"/>
      <c r="C17" s="46">
        <v>2460</v>
      </c>
      <c r="D17" s="46" t="s">
        <v>29</v>
      </c>
      <c r="E17" s="16">
        <v>4200000</v>
      </c>
      <c r="F17" s="16">
        <v>7200000</v>
      </c>
      <c r="G17" s="52">
        <v>7800000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0" t="s">
        <v>1</v>
      </c>
      <c r="C21" s="49"/>
      <c r="D21" s="49"/>
      <c r="E21" s="71">
        <f>SUM(E17:E20)</f>
        <v>4200000</v>
      </c>
      <c r="F21" s="71">
        <f>SUM(F17:F20)</f>
        <v>7200000</v>
      </c>
      <c r="G21" s="72">
        <f>SUM(G17:G20)</f>
        <v>7800000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5" t="s">
        <v>2</v>
      </c>
      <c r="B23" s="61"/>
      <c r="C23" s="51"/>
      <c r="D23" s="50"/>
      <c r="E23" s="14"/>
      <c r="F23" s="14"/>
      <c r="G23" s="14"/>
    </row>
    <row r="24" spans="1:7" ht="16.5" customHeight="1">
      <c r="A24" s="66" t="s">
        <v>9</v>
      </c>
      <c r="B24" s="27"/>
      <c r="C24" s="67" t="s">
        <v>5</v>
      </c>
      <c r="D24" s="73" t="s">
        <v>3</v>
      </c>
      <c r="E24" s="67" t="s">
        <v>18</v>
      </c>
      <c r="F24" s="67" t="str">
        <f>F16</f>
        <v>2021-2022</v>
      </c>
      <c r="G24" s="74" t="str">
        <f>G16</f>
        <v>2023-2024</v>
      </c>
    </row>
    <row r="25" spans="1:7" ht="18" customHeight="1">
      <c r="A25" s="28" t="s">
        <v>24</v>
      </c>
      <c r="B25" s="19"/>
      <c r="C25" s="46">
        <v>2460</v>
      </c>
      <c r="D25" s="46" t="s">
        <v>28</v>
      </c>
      <c r="E25" s="42">
        <f>E21</f>
        <v>4200000</v>
      </c>
      <c r="F25" s="42">
        <f>F21</f>
        <v>7200000</v>
      </c>
      <c r="G25" s="54">
        <f>G21</f>
        <v>7800000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0" t="s">
        <v>4</v>
      </c>
      <c r="C29" s="49"/>
      <c r="D29" s="49"/>
      <c r="E29" s="71">
        <f>SUM(E25:E28)</f>
        <v>4200000</v>
      </c>
      <c r="F29" s="71">
        <f>SUM(F25:F28)</f>
        <v>7200000</v>
      </c>
      <c r="G29" s="72">
        <f>SUM(G25:G28)</f>
        <v>7800000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5" t="s">
        <v>10</v>
      </c>
      <c r="B31" s="61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2019-2020</v>
      </c>
      <c r="F32" s="73" t="str">
        <f>F16</f>
        <v>2021-2022</v>
      </c>
      <c r="G32" s="75" t="str">
        <f>G16</f>
        <v>2023-2024</v>
      </c>
      <c r="H32" s="22"/>
      <c r="I32" s="22"/>
    </row>
    <row r="33" spans="1:9" ht="18" customHeight="1">
      <c r="A33" s="28" t="s">
        <v>31</v>
      </c>
      <c r="B33" s="15"/>
      <c r="C33" s="20"/>
      <c r="D33" s="21"/>
      <c r="E33" s="16">
        <f>E29</f>
        <v>4200000</v>
      </c>
      <c r="F33" s="16">
        <f>F29</f>
        <v>7200000</v>
      </c>
      <c r="G33" s="54">
        <f>G29</f>
        <v>7800000</v>
      </c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6" t="s">
        <v>4</v>
      </c>
      <c r="B38" s="30"/>
      <c r="C38" s="30"/>
      <c r="D38" s="33"/>
      <c r="E38" s="71">
        <f>SUM(E33:E37)</f>
        <v>4200000</v>
      </c>
      <c r="F38" s="71">
        <f>SUM(F33:F37)</f>
        <v>7200000</v>
      </c>
      <c r="G38" s="72">
        <f>SUM(G33:G37)</f>
        <v>7800000</v>
      </c>
      <c r="H38" s="24"/>
      <c r="I38" s="24"/>
    </row>
    <row r="39" spans="1:9" ht="18" customHeight="1">
      <c r="A39" s="65" t="s">
        <v>27</v>
      </c>
      <c r="B39" s="61"/>
      <c r="C39" s="61"/>
      <c r="D39" s="61"/>
      <c r="E39" s="55"/>
      <c r="F39" s="55"/>
      <c r="G39" s="55"/>
      <c r="H39" s="24"/>
      <c r="I39" s="24"/>
    </row>
    <row r="40" spans="1:9" ht="18" customHeight="1">
      <c r="A40" s="61" t="s">
        <v>11</v>
      </c>
      <c r="B40" s="61"/>
      <c r="C40" s="10"/>
      <c r="D40" s="10"/>
      <c r="E40" s="55"/>
      <c r="F40" s="55"/>
      <c r="G40" s="55"/>
      <c r="H40" s="24"/>
      <c r="I40" s="24"/>
    </row>
    <row r="41" spans="1:9" ht="18" customHeight="1">
      <c r="A41" s="81" t="s">
        <v>30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 t="s">
        <v>36</v>
      </c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 t="s">
        <v>37</v>
      </c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10" t="s">
        <v>38</v>
      </c>
      <c r="B44" s="10"/>
      <c r="C44" s="10"/>
      <c r="D44" s="10"/>
      <c r="E44" s="55"/>
      <c r="F44" s="55"/>
      <c r="G44" s="55"/>
      <c r="H44" s="24"/>
      <c r="I44" s="24"/>
    </row>
    <row r="45" spans="1:9" ht="18" customHeight="1">
      <c r="A45" s="81" t="s">
        <v>33</v>
      </c>
      <c r="B45" s="10"/>
      <c r="C45" s="10"/>
      <c r="D45" s="10"/>
      <c r="E45" s="55"/>
      <c r="F45" s="55"/>
      <c r="G45" s="55"/>
      <c r="H45" s="24"/>
      <c r="I45" s="24"/>
    </row>
    <row r="46" spans="1:9" ht="18" customHeight="1">
      <c r="A46" s="56" t="s">
        <v>32</v>
      </c>
      <c r="B46" s="56"/>
      <c r="C46" s="56"/>
      <c r="D46" s="56"/>
      <c r="E46" s="57"/>
      <c r="F46" s="57"/>
      <c r="G46" s="57"/>
      <c r="H46" s="24"/>
      <c r="I46" s="24"/>
    </row>
    <row r="47" spans="1:9" ht="18" customHeight="1">
      <c r="A47" s="34" t="s">
        <v>12</v>
      </c>
      <c r="B47" s="10"/>
      <c r="C47" s="10"/>
      <c r="D47" s="10"/>
      <c r="E47" s="55"/>
      <c r="F47" s="55"/>
      <c r="G47" s="55"/>
      <c r="H47" s="24"/>
      <c r="I47" s="24"/>
    </row>
    <row r="48" spans="1:9" ht="42" customHeight="1">
      <c r="A48" s="88" t="s">
        <v>13</v>
      </c>
      <c r="B48" s="89"/>
      <c r="C48" s="89"/>
      <c r="D48" s="89"/>
      <c r="E48" s="89"/>
      <c r="F48" s="89"/>
      <c r="G48" s="89"/>
      <c r="H48" s="24"/>
      <c r="I48" s="24"/>
    </row>
    <row r="49" spans="1:7" ht="13.5">
      <c r="A49" s="10" t="s">
        <v>14</v>
      </c>
      <c r="B49" s="10"/>
      <c r="C49" s="10"/>
      <c r="D49" s="10"/>
      <c r="E49" s="10"/>
      <c r="F49" s="10"/>
      <c r="G49" s="10"/>
    </row>
    <row r="50" spans="1:7" ht="28.5" customHeight="1">
      <c r="A50" s="90" t="s">
        <v>17</v>
      </c>
      <c r="B50" s="90"/>
      <c r="C50" s="90"/>
      <c r="D50" s="90"/>
      <c r="E50" s="90"/>
      <c r="F50" s="90"/>
      <c r="G50" s="90"/>
    </row>
    <row r="51" spans="1:9" ht="13.5">
      <c r="A51" s="10" t="s">
        <v>15</v>
      </c>
      <c r="B51" s="10"/>
      <c r="C51" s="10"/>
      <c r="D51" s="10"/>
      <c r="E51" s="10"/>
      <c r="F51" s="10"/>
      <c r="G51" s="10"/>
      <c r="H51" s="24"/>
      <c r="I51" s="45"/>
    </row>
    <row r="52" spans="1:7" ht="13.5">
      <c r="A52" s="10" t="s">
        <v>16</v>
      </c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3.5">
      <c r="A75" s="10"/>
      <c r="B75" s="10"/>
      <c r="C75" s="10"/>
      <c r="D75" s="10"/>
      <c r="E75" s="10"/>
      <c r="F75" s="10"/>
      <c r="G75" s="10"/>
    </row>
    <row r="76" spans="1:7" ht="13.5">
      <c r="A76" s="10"/>
      <c r="B76" s="10"/>
      <c r="C76" s="10"/>
      <c r="D76" s="10"/>
      <c r="E76" s="10"/>
      <c r="F76" s="10"/>
      <c r="G76" s="10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  <row r="425" spans="1:7" ht="12.75">
      <c r="A425" s="44"/>
      <c r="B425" s="44"/>
      <c r="C425" s="44"/>
      <c r="D425" s="44"/>
      <c r="E425" s="44"/>
      <c r="F425" s="44"/>
      <c r="G425" s="44"/>
    </row>
    <row r="426" spans="1:7" ht="12.75">
      <c r="A426" s="44"/>
      <c r="B426" s="44"/>
      <c r="C426" s="44"/>
      <c r="D426" s="44"/>
      <c r="E426" s="44"/>
      <c r="F426" s="44"/>
      <c r="G426" s="44"/>
    </row>
  </sheetData>
  <sheetProtection/>
  <mergeCells count="3">
    <mergeCell ref="A12:G13"/>
    <mergeCell ref="A48:G48"/>
    <mergeCell ref="A50:G5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Carroll, Kelli</cp:lastModifiedBy>
  <cp:lastPrinted>2015-02-06T19:23:13Z</cp:lastPrinted>
  <dcterms:created xsi:type="dcterms:W3CDTF">1999-06-02T23:29:55Z</dcterms:created>
  <dcterms:modified xsi:type="dcterms:W3CDTF">2019-08-14T22:52:22Z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