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ETING ATTACHMENTS\May 9, 2016 meeting stuff\"/>
    </mc:Choice>
  </mc:AlternateContent>
  <bookViews>
    <workbookView xWindow="0" yWindow="0" windowWidth="25200" windowHeight="11970"/>
  </bookViews>
  <sheets>
    <sheet name="Parcel #" sheetId="1" r:id="rId1"/>
  </sheets>
  <definedNames>
    <definedName name="_xlnm.Print_Area" localSheetId="0">'Parcel #'!$A$1:$I$58</definedName>
  </definedNames>
  <calcPr calcId="152511"/>
</workbook>
</file>

<file path=xl/calcChain.xml><?xml version="1.0" encoding="utf-8"?>
<calcChain xmlns="http://schemas.openxmlformats.org/spreadsheetml/2006/main">
  <c r="D57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2" i="1"/>
  <c r="I58" i="1" l="1"/>
</calcChain>
</file>

<file path=xl/sharedStrings.xml><?xml version="1.0" encoding="utf-8"?>
<sst xmlns="http://schemas.openxmlformats.org/spreadsheetml/2006/main" count="290" uniqueCount="236">
  <si>
    <t>Parcel number</t>
  </si>
  <si>
    <t>Parcel address</t>
  </si>
  <si>
    <t>Taxpayer name</t>
  </si>
  <si>
    <t>1687000420</t>
  </si>
  <si>
    <t xml:space="preserve">3937 S 348TH ST </t>
  </si>
  <si>
    <t>MILLER JAMES C &amp; DONNA G</t>
  </si>
  <si>
    <t>2422000070</t>
  </si>
  <si>
    <t xml:space="preserve">34520 38TH AVE S </t>
  </si>
  <si>
    <t>PYEUN-KIM EUN JANG+HYUN KYU</t>
  </si>
  <si>
    <t>2422000075</t>
  </si>
  <si>
    <t xml:space="preserve">34608 38TH AVE S </t>
  </si>
  <si>
    <t>STEEL PAUL+MIRA</t>
  </si>
  <si>
    <t>2422000080</t>
  </si>
  <si>
    <t xml:space="preserve">34612 38TH AVE S </t>
  </si>
  <si>
    <t>HAPUTA ANDREW J+RACQUEL C</t>
  </si>
  <si>
    <t>2422000085</t>
  </si>
  <si>
    <t xml:space="preserve">34628 38TH AVE S </t>
  </si>
  <si>
    <t>NOEL MICHAEL D+MISTY L</t>
  </si>
  <si>
    <t>2422000090</t>
  </si>
  <si>
    <t xml:space="preserve">34634 38TH AVE S </t>
  </si>
  <si>
    <t>BECKER RICHARD L</t>
  </si>
  <si>
    <t>2422000095</t>
  </si>
  <si>
    <t xml:space="preserve">34640 38TH AVE S </t>
  </si>
  <si>
    <t>STEPHEN SCOTT K</t>
  </si>
  <si>
    <t>2422000100</t>
  </si>
  <si>
    <t xml:space="preserve">34644 38TH AVE S </t>
  </si>
  <si>
    <t>MYERS JEFFREY I+JENNIFER Q</t>
  </si>
  <si>
    <t>2422000105</t>
  </si>
  <si>
    <t>BOAT LAUNCH</t>
  </si>
  <si>
    <t>2422000110</t>
  </si>
  <si>
    <t xml:space="preserve">34656 38TH AVE S </t>
  </si>
  <si>
    <t>KONONOV DMITRIY A+LYUBOV</t>
  </si>
  <si>
    <t>2422000115</t>
  </si>
  <si>
    <t xml:space="preserve">34660 38TH AVE S </t>
  </si>
  <si>
    <t>BACON STEVEN K+B EVETTE</t>
  </si>
  <si>
    <t>2422000120</t>
  </si>
  <si>
    <t xml:space="preserve">34664 38TH AVE S </t>
  </si>
  <si>
    <t>GROSS LARRY E &amp; LYNN M</t>
  </si>
  <si>
    <t>2422000125</t>
  </si>
  <si>
    <t xml:space="preserve">3818 S 348TH ST </t>
  </si>
  <si>
    <t>OLSON GARY L+GAYLEN R</t>
  </si>
  <si>
    <t>2422000130</t>
  </si>
  <si>
    <t xml:space="preserve">3814 S 348TH ST </t>
  </si>
  <si>
    <t>2422000140</t>
  </si>
  <si>
    <t xml:space="preserve">3824 S 348TH ST </t>
  </si>
  <si>
    <t>IRISH KENNETH F+THRASHER RO</t>
  </si>
  <si>
    <t>2422000141</t>
  </si>
  <si>
    <t>IRISH KENNETH F</t>
  </si>
  <si>
    <t>2422000145</t>
  </si>
  <si>
    <t>SHORT COLLEEN</t>
  </si>
  <si>
    <t>2422000150</t>
  </si>
  <si>
    <t>MOSS JOSEPH+DONNA</t>
  </si>
  <si>
    <t>2422000155</t>
  </si>
  <si>
    <t xml:space="preserve">3850 S 348TH ST </t>
  </si>
  <si>
    <t>KORLIN DENNIS</t>
  </si>
  <si>
    <t>2730500090</t>
  </si>
  <si>
    <t xml:space="preserve">4304 S 347TH ST </t>
  </si>
  <si>
    <t xml:space="preserve">DOWSE J+GEKELMAN S               </t>
  </si>
  <si>
    <t>2730500095</t>
  </si>
  <si>
    <t xml:space="preserve">4301 S 347TH ST </t>
  </si>
  <si>
    <t>HOLMAN CURTIS M+PAMELA J</t>
  </si>
  <si>
    <t>2730500100</t>
  </si>
  <si>
    <t xml:space="preserve">4303 S 347TH ST </t>
  </si>
  <si>
    <t>SORENSON GARY &amp; DIANE N</t>
  </si>
  <si>
    <t>2730500120</t>
  </si>
  <si>
    <t xml:space="preserve">4305 S 347TH ST </t>
  </si>
  <si>
    <t>TARLING MICHAEL+CHRISTY</t>
  </si>
  <si>
    <t>4031200290</t>
  </si>
  <si>
    <t xml:space="preserve">34805 42ND AVE S </t>
  </si>
  <si>
    <t>MCLEAN MATTHEW J+KATHLEEN A</t>
  </si>
  <si>
    <t>4031700260</t>
  </si>
  <si>
    <t xml:space="preserve">34504 38TH AVE S </t>
  </si>
  <si>
    <t>DOWSING III ALBERT E</t>
  </si>
  <si>
    <t>4031700270</t>
  </si>
  <si>
    <t xml:space="preserve">3813 S 345TH ST </t>
  </si>
  <si>
    <t>ROGERS DONNA C</t>
  </si>
  <si>
    <t>4031700280</t>
  </si>
  <si>
    <t xml:space="preserve">3821 S 345TH ST </t>
  </si>
  <si>
    <t>CLARK DANIEL J+KAREN M</t>
  </si>
  <si>
    <t>4031700290</t>
  </si>
  <si>
    <t xml:space="preserve">3825 S 345TH ST </t>
  </si>
  <si>
    <t>SUTHERLAND JOHN+MARY</t>
  </si>
  <si>
    <t>4031700300</t>
  </si>
  <si>
    <t>OSBORN MARY LOUISE</t>
  </si>
  <si>
    <t>4031700310</t>
  </si>
  <si>
    <t xml:space="preserve">3909 S 345TH ST </t>
  </si>
  <si>
    <t>OSBORN DAVID</t>
  </si>
  <si>
    <t>4031700320</t>
  </si>
  <si>
    <t xml:space="preserve">3915 S 345TH ST </t>
  </si>
  <si>
    <t>PERRY MICHAEL C+JULIA M</t>
  </si>
  <si>
    <t>4031700330</t>
  </si>
  <si>
    <t xml:space="preserve">3923 S 345TH ST </t>
  </si>
  <si>
    <t>VANDERPOL STANLEY C+THELMA A</t>
  </si>
  <si>
    <t>4031700340</t>
  </si>
  <si>
    <t xml:space="preserve">3931 S 345TH ST </t>
  </si>
  <si>
    <t>YUNKER-JONES MERILYN SUE TRUST</t>
  </si>
  <si>
    <t>4031700350</t>
  </si>
  <si>
    <t xml:space="preserve">4009 S 345TH ST </t>
  </si>
  <si>
    <t>LEIBLIE DONALD E+LOY ANNE</t>
  </si>
  <si>
    <t>4031700360</t>
  </si>
  <si>
    <t xml:space="preserve">4015 S 345TH ST </t>
  </si>
  <si>
    <t>DEGEL JAMES A GUARDIAN</t>
  </si>
  <si>
    <t>4031700370</t>
  </si>
  <si>
    <t xml:space="preserve">4025 S 345TH ST </t>
  </si>
  <si>
    <t>MCBETH ROBERT E+KATHY A</t>
  </si>
  <si>
    <t>4031700380</t>
  </si>
  <si>
    <t xml:space="preserve">4031 S 345TH ST </t>
  </si>
  <si>
    <t>HOLMES CHARLES R+NANCY L</t>
  </si>
  <si>
    <t>4031700390</t>
  </si>
  <si>
    <t xml:space="preserve">4041 S 345TH ST </t>
  </si>
  <si>
    <t>FARRAR BART V+LAURIE A</t>
  </si>
  <si>
    <t>4031700400</t>
  </si>
  <si>
    <t xml:space="preserve">4049 S 345TH ST </t>
  </si>
  <si>
    <t>ROBINSON WILLIAM LESLIE+TRU</t>
  </si>
  <si>
    <t>4031700410</t>
  </si>
  <si>
    <t xml:space="preserve">4057 S 345TH ST </t>
  </si>
  <si>
    <t>SAUNDERS DAVID E+NANCY E</t>
  </si>
  <si>
    <t>4031700420</t>
  </si>
  <si>
    <t xml:space="preserve">4201 S 344TH ST </t>
  </si>
  <si>
    <t>TUCKER ROBERTA J</t>
  </si>
  <si>
    <t>4031700430</t>
  </si>
  <si>
    <t>4031700440</t>
  </si>
  <si>
    <t>CAMACHO JESUS AMANDO</t>
  </si>
  <si>
    <t>5066400520</t>
  </si>
  <si>
    <t xml:space="preserve">34243 45TH AVE S </t>
  </si>
  <si>
    <t>ZIEMER KENNETH W+SHERYLL</t>
  </si>
  <si>
    <t>5066400521</t>
  </si>
  <si>
    <t xml:space="preserve">34429 46TH AVE S </t>
  </si>
  <si>
    <t>KING COUNTY-PARKS</t>
  </si>
  <si>
    <t>6064600020</t>
  </si>
  <si>
    <t xml:space="preserve">34410 46TH AVE S </t>
  </si>
  <si>
    <t>6064600081</t>
  </si>
  <si>
    <t xml:space="preserve">4502 S 346TH ST </t>
  </si>
  <si>
    <t>6064600100</t>
  </si>
  <si>
    <t xml:space="preserve">4503 S 346TH ST </t>
  </si>
  <si>
    <t>GALLAND GERALD D+TRACEY A</t>
  </si>
  <si>
    <t>6064600117</t>
  </si>
  <si>
    <t>IVERSON CLARA M</t>
  </si>
  <si>
    <t>6064600121</t>
  </si>
  <si>
    <t xml:space="preserve">34629 46TH AVE S </t>
  </si>
  <si>
    <t>JTK INVESTMENTS LLC</t>
  </si>
  <si>
    <t>BLACKBURN NICK &amp; STEVE</t>
  </si>
  <si>
    <t>9462200075</t>
  </si>
  <si>
    <t>MUSSA JOAN D+MOHAMMED</t>
  </si>
  <si>
    <t>9462200080</t>
  </si>
  <si>
    <t xml:space="preserve">4325 S 343RD ST </t>
  </si>
  <si>
    <t>9462200090</t>
  </si>
  <si>
    <t xml:space="preserve">4313 S 343RD ST </t>
  </si>
  <si>
    <t>KLUDSIKOFSKY DAVID P+DONNA</t>
  </si>
  <si>
    <t>9462200105</t>
  </si>
  <si>
    <t xml:space="preserve">34318 43RD AVE S </t>
  </si>
  <si>
    <t>BLAKE WILLIAM JR+DAVINA E</t>
  </si>
  <si>
    <t>Proposed Assessment</t>
  </si>
  <si>
    <t>Taxpayer Mailing Address</t>
  </si>
  <si>
    <t>City, State Zip</t>
  </si>
  <si>
    <t>3937 S 348TH ST</t>
  </si>
  <si>
    <t>AUBURN WA 98001</t>
  </si>
  <si>
    <t>34520 38TH AVE S</t>
  </si>
  <si>
    <t>34608 38TH AVE S</t>
  </si>
  <si>
    <t>34612 38TH AVE S</t>
  </si>
  <si>
    <t>34628 38TH AVE S</t>
  </si>
  <si>
    <t>34634 38TH AVE S</t>
  </si>
  <si>
    <t>904 BAINES ST</t>
  </si>
  <si>
    <t>PALO ALTO CA 94010</t>
  </si>
  <si>
    <t>34644 38TH AVE S</t>
  </si>
  <si>
    <t>600 CAPITOL WAY N</t>
  </si>
  <si>
    <t>OLYMPIA WA 98501</t>
  </si>
  <si>
    <t>1226 S 35TH ST</t>
  </si>
  <si>
    <t>RENTON WA 98055</t>
  </si>
  <si>
    <t>34660 38TH AV S</t>
  </si>
  <si>
    <t>34664 38TH AVE S</t>
  </si>
  <si>
    <t>Taxpayer Name 2</t>
  </si>
  <si>
    <t>WA STATE DEPT OF FISH AND WILDLIFE</t>
  </si>
  <si>
    <t>FINANCIAL SERVICES</t>
  </si>
  <si>
    <t>3818 S 348TH ST</t>
  </si>
  <si>
    <t>3824 S 348TH ST</t>
  </si>
  <si>
    <t>15219 SE 20TH ST</t>
  </si>
  <si>
    <t>BELLEVUE WA 98007</t>
  </si>
  <si>
    <t>3929 S 348TH</t>
  </si>
  <si>
    <t>3850 S 348TH ST</t>
  </si>
  <si>
    <t>38221 34TH PL S</t>
  </si>
  <si>
    <t>4301 S 347TH ST</t>
  </si>
  <si>
    <t>27626 10TH AVE S</t>
  </si>
  <si>
    <t>DES MOINES WA 98198</t>
  </si>
  <si>
    <t>4305 S 347TH ST</t>
  </si>
  <si>
    <t>34805 42ND AVE S</t>
  </si>
  <si>
    <t>34504 38TH AVE S</t>
  </si>
  <si>
    <t>3813 S 345TH ST</t>
  </si>
  <si>
    <t>3821 S 345TH ST</t>
  </si>
  <si>
    <t>P O BOX 23432</t>
  </si>
  <si>
    <t>FEDERAL WAY WA 98093</t>
  </si>
  <si>
    <t>3909 S 345TH</t>
  </si>
  <si>
    <t>3909 SOUTH 345TH STREET</t>
  </si>
  <si>
    <t>3915 S 345TH ST</t>
  </si>
  <si>
    <t>3923 S 345TH ST</t>
  </si>
  <si>
    <t>3931 S 345TH ST</t>
  </si>
  <si>
    <t>4009 S 345TH ST</t>
  </si>
  <si>
    <t>PO BOX 20099</t>
  </si>
  <si>
    <t>SEATTLE WA 98102</t>
  </si>
  <si>
    <t>4025 S 345TH ST</t>
  </si>
  <si>
    <t>4031 S 345TH ST</t>
  </si>
  <si>
    <t>4041 S 345TH ST</t>
  </si>
  <si>
    <t>4049 S 345TH ST</t>
  </si>
  <si>
    <t>4057 S 345TH ST</t>
  </si>
  <si>
    <t>4201 S 344TH ST</t>
  </si>
  <si>
    <t>PO BOX 23295</t>
  </si>
  <si>
    <t>34243 45TH AVE S</t>
  </si>
  <si>
    <t>SEATTLE WA 98004</t>
  </si>
  <si>
    <t>4502 S 346TH ST</t>
  </si>
  <si>
    <t>PO BOX 1843</t>
  </si>
  <si>
    <t>MILTON WA 98354</t>
  </si>
  <si>
    <t>4323 S 188TH ST</t>
  </si>
  <si>
    <t>SEATAC WA 98188</t>
  </si>
  <si>
    <t>1387 WOOD RD SE</t>
  </si>
  <si>
    <t>PORT ORCHARD WA 98366</t>
  </si>
  <si>
    <t>17831 19TH AVE SE</t>
  </si>
  <si>
    <t>BOTHELL WA 98021</t>
  </si>
  <si>
    <t>4325 S 343RD ST</t>
  </si>
  <si>
    <t>4313 343RD ST S</t>
  </si>
  <si>
    <t>P O BOX 1268</t>
  </si>
  <si>
    <t>AUBURN WA 98071</t>
  </si>
  <si>
    <t>201 S. Jackson Street, Suite 700</t>
  </si>
  <si>
    <t>KSC-NR-0700</t>
  </si>
  <si>
    <t xml:space="preserve">LUPULYAK PETR+TATYANA </t>
  </si>
  <si>
    <t>Vacant. Legal description Evergreen Park Div 1, Block 2, Lot 14</t>
  </si>
  <si>
    <t>Vacant. Legal description Evergreen Park Div 1, Block 2, Lot 16</t>
  </si>
  <si>
    <t>3840 S 348TH ST</t>
  </si>
  <si>
    <t>Vacant. Legal description Lake Genevas Lakeshore Estates &amp; Undivided Interest in Tract A, Lot 30</t>
  </si>
  <si>
    <t>Vacant. Legal description Lake Genevas Lakeshore Estates &amp; Undivided Interest in Tract A, Lot 43</t>
  </si>
  <si>
    <t>Vacant. Legal description Lake Genevas Lakeshore Estates &amp; Undivided Interest in Tract A, Lot 44</t>
  </si>
  <si>
    <t>Vacant. Legal descritpion WINCHELLS LAKE GENEVA TRS TGW UND INT IN COMMUNITY BEACH FOR TAX PURPOSES, Block 2, Lots 1 through 4</t>
  </si>
  <si>
    <t>Vacant. Legal description WINCHELLS LAKE GENEVA TRS TGW UND INT IN COMMUNITY BEACH FOR TAX PURPOSES, Block 2, Lot 5</t>
  </si>
  <si>
    <t>Vacant. Legal description NEWELLS A B LAKE GENEVA TRS UNREC N 1/2 LESS E 550 FT LESS POR SLY OF LN BEG SE COR THOF TH N 2.5 FT TO TPOB OF SD LN TH W PLW SD LN SD N 1/2 200 FT TH WLY TO PT ON SH OF LK GENEVA WCH IS 10 FT N OF S LN AS MEAS AT R/A THOF &amp; TERMINUS OF LN, Lot 6</t>
  </si>
  <si>
    <t>Vacant. Legal description NEWELLS A B LAKE GENEVA TRS UNREC BEG SE COR OF N 1/2 OF LOT 6 TH W ALG S LN 350 FT TO TPOB TH N 10 FT TH W PLW S LN SD N 1/2 160 FT TH N 10 FT TH W PLW S LN SD N 1/2 40 FT TH S 17.50 FT TH W PLW S LN SD N 1/2 200 FT TH WLY TO PT ON SHR OF LK GENEVA WCH IS 10 FT N OF SD S LN AS MEAS AT R/A THERETO TH SLY ALG SHR LN TO S LN SD N 1/2 TH E ALG SD S LN TO TPOB, Lot 6</t>
  </si>
  <si>
    <t>Lot size (sf)</t>
  </si>
  <si>
    <t>Lot size (ac)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</si>
</sst>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19">
    <xf numFmtId="0" fontId="0" fillId="0" borderId="0" xfId="0">
      <alignment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center" wrapText="1"/>
    </xf>
    <xf numFmtId="0" fontId="1" fillId="0" borderId="0" xfId="0" applyFont="1" applyFill="1">
      <alignment wrapText="1"/>
    </xf>
    <xf numFmtId="0" fontId="2" fillId="0" borderId="1" xfId="0" applyFont="1" applyFill="1" applyBorder="1">
      <alignment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>
      <alignment wrapText="1"/>
    </xf>
    <xf numFmtId="0" fontId="2" fillId="0" borderId="0" xfId="0" applyFont="1" applyFill="1" applyAlignment="1">
      <alignment horizontal="left" wrapText="1"/>
    </xf>
    <xf numFmtId="44" fontId="2" fillId="0" borderId="0" xfId="0" applyNumberFormat="1" applyFont="1" applyFill="1">
      <alignment wrapText="1"/>
    </xf>
    <xf numFmtId="0" fontId="3" fillId="0" borderId="1" xfId="0" applyFont="1" applyFill="1" applyBorder="1" applyAlignment="1">
      <alignment horizontal="center" wrapText="1"/>
    </xf>
    <xf numFmtId="3" fontId="2" fillId="0" borderId="1" xfId="0" applyNumberFormat="1" applyFont="1" applyBorder="1">
      <alignment wrapText="1"/>
    </xf>
    <xf numFmtId="4" fontId="2" fillId="0" borderId="1" xfId="0" applyNumberFormat="1" applyFont="1" applyBorder="1">
      <alignment wrapText="1"/>
    </xf>
    <xf numFmtId="0" fontId="0" fillId="0" borderId="1" xfId="0" applyFill="1" applyBorder="1">
      <alignment wrapText="1"/>
    </xf>
    <xf numFmtId="0" fontId="0" fillId="0" borderId="1" xfId="0" applyBorder="1">
      <alignment wrapText="1"/>
    </xf>
    <xf numFmtId="0" fontId="5" fillId="0" borderId="1" xfId="0" applyFont="1" applyBorder="1">
      <alignment wrapText="1"/>
    </xf>
    <xf numFmtId="0" fontId="0" fillId="0" borderId="1" xfId="0" applyFont="1" applyBorder="1">
      <alignment wrapText="1"/>
    </xf>
    <xf numFmtId="5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59"/>
  <sheetViews>
    <sheetView tabSelected="1" view="pageLayout" zoomScaleNormal="100" workbookViewId="0">
      <selection activeCell="F1" sqref="F1"/>
    </sheetView>
  </sheetViews>
  <sheetFormatPr defaultColWidth="8.85546875" defaultRowHeight="12.75" x14ac:dyDescent="0.2"/>
  <cols>
    <col min="1" max="1" width="12.42578125" style="8" bestFit="1" customWidth="1"/>
    <col min="2" max="2" width="21.28515625" style="9" customWidth="1"/>
    <col min="3" max="3" width="7.42578125" style="9" bestFit="1" customWidth="1"/>
    <col min="4" max="4" width="6.85546875" style="9" bestFit="1" customWidth="1"/>
    <col min="5" max="5" width="31.28515625" style="9" bestFit="1" customWidth="1"/>
    <col min="6" max="6" width="16.5703125" style="9" bestFit="1" customWidth="1"/>
    <col min="7" max="7" width="26" style="9" bestFit="1" customWidth="1"/>
    <col min="8" max="8" width="25.5703125" style="9" bestFit="1" customWidth="1"/>
    <col min="9" max="9" width="10.28515625" style="8" bestFit="1" customWidth="1"/>
    <col min="10" max="16384" width="8.85546875" style="5"/>
  </cols>
  <sheetData>
    <row r="1" spans="1:9" ht="40.15" customHeight="1" x14ac:dyDescent="0.2">
      <c r="A1" s="11" t="s">
        <v>0</v>
      </c>
      <c r="B1" s="11" t="s">
        <v>1</v>
      </c>
      <c r="C1" s="11" t="s">
        <v>234</v>
      </c>
      <c r="D1" s="11" t="s">
        <v>235</v>
      </c>
      <c r="E1" s="11" t="s">
        <v>2</v>
      </c>
      <c r="F1" s="11" t="s">
        <v>171</v>
      </c>
      <c r="G1" s="11" t="s">
        <v>153</v>
      </c>
      <c r="H1" s="11" t="s">
        <v>154</v>
      </c>
      <c r="I1" s="11" t="s">
        <v>152</v>
      </c>
    </row>
    <row r="2" spans="1:9" ht="16.899999999999999" customHeight="1" x14ac:dyDescent="0.2">
      <c r="A2" s="2" t="s">
        <v>3</v>
      </c>
      <c r="B2" s="3" t="s">
        <v>4</v>
      </c>
      <c r="C2" s="12">
        <v>85957</v>
      </c>
      <c r="D2" s="13">
        <f>C2/43560</f>
        <v>1.9733011937557392</v>
      </c>
      <c r="E2" s="3" t="s">
        <v>5</v>
      </c>
      <c r="F2" s="3"/>
      <c r="G2" s="14" t="s">
        <v>155</v>
      </c>
      <c r="H2" s="14" t="s">
        <v>156</v>
      </c>
      <c r="I2" s="1">
        <v>145</v>
      </c>
    </row>
    <row r="3" spans="1:9" ht="16.899999999999999" customHeight="1" x14ac:dyDescent="0.2">
      <c r="A3" s="2" t="s">
        <v>6</v>
      </c>
      <c r="B3" s="3" t="s">
        <v>7</v>
      </c>
      <c r="C3" s="12">
        <v>22746</v>
      </c>
      <c r="D3" s="13">
        <f t="shared" ref="D3:D56" si="0">C3/43560</f>
        <v>0.5221763085399449</v>
      </c>
      <c r="E3" s="3" t="s">
        <v>8</v>
      </c>
      <c r="F3" s="3"/>
      <c r="G3" s="14" t="s">
        <v>157</v>
      </c>
      <c r="H3" s="14" t="s">
        <v>156</v>
      </c>
      <c r="I3" s="1">
        <v>145</v>
      </c>
    </row>
    <row r="4" spans="1:9" ht="16.899999999999999" customHeight="1" x14ac:dyDescent="0.2">
      <c r="A4" s="2" t="s">
        <v>9</v>
      </c>
      <c r="B4" s="3" t="s">
        <v>10</v>
      </c>
      <c r="C4" s="12">
        <v>20559</v>
      </c>
      <c r="D4" s="13">
        <f t="shared" si="0"/>
        <v>0.47196969696969698</v>
      </c>
      <c r="E4" s="3" t="s">
        <v>11</v>
      </c>
      <c r="F4" s="3"/>
      <c r="G4" s="14" t="s">
        <v>158</v>
      </c>
      <c r="H4" s="14" t="s">
        <v>156</v>
      </c>
      <c r="I4" s="1">
        <v>145</v>
      </c>
    </row>
    <row r="5" spans="1:9" ht="16.899999999999999" customHeight="1" x14ac:dyDescent="0.2">
      <c r="A5" s="2" t="s">
        <v>12</v>
      </c>
      <c r="B5" s="3" t="s">
        <v>13</v>
      </c>
      <c r="C5" s="12">
        <v>18956</v>
      </c>
      <c r="D5" s="13">
        <f t="shared" si="0"/>
        <v>0.43516988062442608</v>
      </c>
      <c r="E5" s="3" t="s">
        <v>14</v>
      </c>
      <c r="F5" s="3"/>
      <c r="G5" s="14" t="s">
        <v>159</v>
      </c>
      <c r="H5" s="14" t="s">
        <v>156</v>
      </c>
      <c r="I5" s="1">
        <v>145</v>
      </c>
    </row>
    <row r="6" spans="1:9" ht="16.899999999999999" customHeight="1" x14ac:dyDescent="0.2">
      <c r="A6" s="2" t="s">
        <v>15</v>
      </c>
      <c r="B6" s="3" t="s">
        <v>16</v>
      </c>
      <c r="C6" s="12">
        <v>17875</v>
      </c>
      <c r="D6" s="13">
        <f t="shared" si="0"/>
        <v>0.41035353535353536</v>
      </c>
      <c r="E6" s="3" t="s">
        <v>17</v>
      </c>
      <c r="F6" s="3"/>
      <c r="G6" s="14" t="s">
        <v>160</v>
      </c>
      <c r="H6" s="14" t="s">
        <v>156</v>
      </c>
      <c r="I6" s="1">
        <v>145</v>
      </c>
    </row>
    <row r="7" spans="1:9" ht="16.899999999999999" customHeight="1" x14ac:dyDescent="0.2">
      <c r="A7" s="2" t="s">
        <v>18</v>
      </c>
      <c r="B7" s="3" t="s">
        <v>19</v>
      </c>
      <c r="C7" s="12">
        <v>16433</v>
      </c>
      <c r="D7" s="13">
        <f t="shared" si="0"/>
        <v>0.37724977043158864</v>
      </c>
      <c r="E7" s="3" t="s">
        <v>20</v>
      </c>
      <c r="F7" s="3"/>
      <c r="G7" s="14" t="s">
        <v>161</v>
      </c>
      <c r="H7" s="14" t="s">
        <v>156</v>
      </c>
      <c r="I7" s="1">
        <v>145</v>
      </c>
    </row>
    <row r="8" spans="1:9" ht="16.149999999999999" customHeight="1" x14ac:dyDescent="0.2">
      <c r="A8" s="2" t="s">
        <v>21</v>
      </c>
      <c r="B8" s="3" t="s">
        <v>22</v>
      </c>
      <c r="C8" s="12">
        <v>15910</v>
      </c>
      <c r="D8" s="13">
        <f t="shared" si="0"/>
        <v>0.36524334251606977</v>
      </c>
      <c r="E8" s="3" t="s">
        <v>23</v>
      </c>
      <c r="F8" s="3"/>
      <c r="G8" s="14" t="s">
        <v>162</v>
      </c>
      <c r="H8" s="14" t="s">
        <v>163</v>
      </c>
      <c r="I8" s="1">
        <v>145</v>
      </c>
    </row>
    <row r="9" spans="1:9" ht="16.149999999999999" customHeight="1" x14ac:dyDescent="0.2">
      <c r="A9" s="2" t="s">
        <v>24</v>
      </c>
      <c r="B9" s="3" t="s">
        <v>25</v>
      </c>
      <c r="C9" s="12">
        <v>17589</v>
      </c>
      <c r="D9" s="13">
        <f t="shared" si="0"/>
        <v>0.40378787878787881</v>
      </c>
      <c r="E9" s="3" t="s">
        <v>26</v>
      </c>
      <c r="F9" s="3"/>
      <c r="G9" s="14" t="s">
        <v>164</v>
      </c>
      <c r="H9" s="14" t="s">
        <v>156</v>
      </c>
      <c r="I9" s="1">
        <v>145</v>
      </c>
    </row>
    <row r="10" spans="1:9" ht="16.149999999999999" customHeight="1" x14ac:dyDescent="0.2">
      <c r="A10" s="2" t="s">
        <v>27</v>
      </c>
      <c r="B10" s="3" t="s">
        <v>28</v>
      </c>
      <c r="C10" s="12">
        <v>15823</v>
      </c>
      <c r="D10" s="13">
        <f t="shared" si="0"/>
        <v>0.36324609733700641</v>
      </c>
      <c r="E10" s="3" t="s">
        <v>172</v>
      </c>
      <c r="F10" s="3" t="s">
        <v>173</v>
      </c>
      <c r="G10" s="14" t="s">
        <v>165</v>
      </c>
      <c r="H10" s="14" t="s">
        <v>166</v>
      </c>
      <c r="I10" s="1">
        <v>4345</v>
      </c>
    </row>
    <row r="11" spans="1:9" ht="16.149999999999999" customHeight="1" x14ac:dyDescent="0.2">
      <c r="A11" s="2" t="s">
        <v>29</v>
      </c>
      <c r="B11" s="3" t="s">
        <v>30</v>
      </c>
      <c r="C11" s="12">
        <v>19267</v>
      </c>
      <c r="D11" s="13">
        <f t="shared" si="0"/>
        <v>0.44230945821854911</v>
      </c>
      <c r="E11" s="3" t="s">
        <v>31</v>
      </c>
      <c r="F11" s="3"/>
      <c r="G11" s="14" t="s">
        <v>167</v>
      </c>
      <c r="H11" s="14" t="s">
        <v>168</v>
      </c>
      <c r="I11" s="1">
        <v>145</v>
      </c>
    </row>
    <row r="12" spans="1:9" ht="16.149999999999999" customHeight="1" x14ac:dyDescent="0.2">
      <c r="A12" s="2" t="s">
        <v>32</v>
      </c>
      <c r="B12" s="3" t="s">
        <v>33</v>
      </c>
      <c r="C12" s="12">
        <v>22818</v>
      </c>
      <c r="D12" s="13">
        <f t="shared" si="0"/>
        <v>0.52382920110192832</v>
      </c>
      <c r="E12" s="3" t="s">
        <v>34</v>
      </c>
      <c r="F12" s="3"/>
      <c r="G12" s="14" t="s">
        <v>169</v>
      </c>
      <c r="H12" s="14" t="s">
        <v>156</v>
      </c>
      <c r="I12" s="1">
        <v>145</v>
      </c>
    </row>
    <row r="13" spans="1:9" ht="16.149999999999999" customHeight="1" x14ac:dyDescent="0.2">
      <c r="A13" s="2" t="s">
        <v>35</v>
      </c>
      <c r="B13" s="3" t="s">
        <v>36</v>
      </c>
      <c r="C13" s="12">
        <v>26509</v>
      </c>
      <c r="D13" s="13">
        <f t="shared" si="0"/>
        <v>0.60856290174471994</v>
      </c>
      <c r="E13" s="3" t="s">
        <v>37</v>
      </c>
      <c r="F13" s="3"/>
      <c r="G13" s="14" t="s">
        <v>170</v>
      </c>
      <c r="H13" s="14" t="s">
        <v>156</v>
      </c>
      <c r="I13" s="1">
        <v>145</v>
      </c>
    </row>
    <row r="14" spans="1:9" ht="16.149999999999999" customHeight="1" x14ac:dyDescent="0.2">
      <c r="A14" s="2" t="s">
        <v>38</v>
      </c>
      <c r="B14" s="3" t="s">
        <v>39</v>
      </c>
      <c r="C14" s="12">
        <v>29917</v>
      </c>
      <c r="D14" s="13">
        <f t="shared" si="0"/>
        <v>0.68679981634527087</v>
      </c>
      <c r="E14" s="3" t="s">
        <v>40</v>
      </c>
      <c r="F14" s="3"/>
      <c r="G14" s="14" t="s">
        <v>174</v>
      </c>
      <c r="H14" s="14" t="s">
        <v>156</v>
      </c>
      <c r="I14" s="1">
        <v>145</v>
      </c>
    </row>
    <row r="15" spans="1:9" ht="16.149999999999999" customHeight="1" x14ac:dyDescent="0.2">
      <c r="A15" s="2" t="s">
        <v>41</v>
      </c>
      <c r="B15" s="3" t="s">
        <v>42</v>
      </c>
      <c r="C15" s="12">
        <v>30541</v>
      </c>
      <c r="D15" s="13">
        <f t="shared" si="0"/>
        <v>0.7011248852157943</v>
      </c>
      <c r="E15" s="3" t="s">
        <v>40</v>
      </c>
      <c r="F15" s="3"/>
      <c r="G15" s="14" t="s">
        <v>174</v>
      </c>
      <c r="H15" s="14" t="s">
        <v>156</v>
      </c>
      <c r="I15" s="1">
        <v>145</v>
      </c>
    </row>
    <row r="16" spans="1:9" ht="16.149999999999999" customHeight="1" x14ac:dyDescent="0.2">
      <c r="A16" s="2" t="s">
        <v>43</v>
      </c>
      <c r="B16" s="3" t="s">
        <v>44</v>
      </c>
      <c r="C16" s="12">
        <v>28762</v>
      </c>
      <c r="D16" s="13">
        <f t="shared" si="0"/>
        <v>0.66028466483011938</v>
      </c>
      <c r="E16" s="3" t="s">
        <v>45</v>
      </c>
      <c r="F16" s="3"/>
      <c r="G16" s="14" t="s">
        <v>175</v>
      </c>
      <c r="H16" s="14" t="s">
        <v>156</v>
      </c>
      <c r="I16" s="1">
        <v>145</v>
      </c>
    </row>
    <row r="17" spans="1:9" ht="16.149999999999999" customHeight="1" x14ac:dyDescent="0.2">
      <c r="A17" s="2" t="s">
        <v>46</v>
      </c>
      <c r="B17" s="3" t="s">
        <v>224</v>
      </c>
      <c r="C17" s="12">
        <v>29568</v>
      </c>
      <c r="D17" s="13">
        <f t="shared" si="0"/>
        <v>0.67878787878787883</v>
      </c>
      <c r="E17" s="3" t="s">
        <v>47</v>
      </c>
      <c r="F17" s="3"/>
      <c r="G17" s="14" t="s">
        <v>175</v>
      </c>
      <c r="H17" s="14" t="s">
        <v>156</v>
      </c>
      <c r="I17" s="1">
        <v>45</v>
      </c>
    </row>
    <row r="18" spans="1:9" ht="16.149999999999999" customHeight="1" x14ac:dyDescent="0.2">
      <c r="A18" s="2" t="s">
        <v>48</v>
      </c>
      <c r="B18" s="3" t="s">
        <v>225</v>
      </c>
      <c r="C18" s="12">
        <v>30538</v>
      </c>
      <c r="D18" s="13">
        <f t="shared" si="0"/>
        <v>0.70105601469237833</v>
      </c>
      <c r="E18" s="3" t="s">
        <v>49</v>
      </c>
      <c r="F18" s="3"/>
      <c r="G18" s="14" t="s">
        <v>176</v>
      </c>
      <c r="H18" s="14" t="s">
        <v>177</v>
      </c>
      <c r="I18" s="1">
        <v>45</v>
      </c>
    </row>
    <row r="19" spans="1:9" ht="16.149999999999999" customHeight="1" x14ac:dyDescent="0.2">
      <c r="A19" s="2" t="s">
        <v>50</v>
      </c>
      <c r="B19" s="3" t="s">
        <v>226</v>
      </c>
      <c r="C19" s="12">
        <v>8000</v>
      </c>
      <c r="D19" s="13">
        <f t="shared" si="0"/>
        <v>0.18365472910927455</v>
      </c>
      <c r="E19" s="3" t="s">
        <v>51</v>
      </c>
      <c r="F19" s="3"/>
      <c r="G19" s="14" t="s">
        <v>178</v>
      </c>
      <c r="H19" s="14" t="s">
        <v>156</v>
      </c>
      <c r="I19" s="1">
        <v>145</v>
      </c>
    </row>
    <row r="20" spans="1:9" ht="16.149999999999999" customHeight="1" x14ac:dyDescent="0.2">
      <c r="A20" s="2" t="s">
        <v>52</v>
      </c>
      <c r="B20" s="3" t="s">
        <v>53</v>
      </c>
      <c r="C20" s="12">
        <v>122591</v>
      </c>
      <c r="D20" s="13">
        <f t="shared" si="0"/>
        <v>2.814302112029385</v>
      </c>
      <c r="E20" s="3" t="s">
        <v>54</v>
      </c>
      <c r="F20" s="3"/>
      <c r="G20" s="14" t="s">
        <v>179</v>
      </c>
      <c r="H20" s="14" t="s">
        <v>156</v>
      </c>
      <c r="I20" s="1">
        <v>145</v>
      </c>
    </row>
    <row r="21" spans="1:9" ht="16.149999999999999" customHeight="1" x14ac:dyDescent="0.2">
      <c r="A21" s="2" t="s">
        <v>55</v>
      </c>
      <c r="B21" s="3" t="s">
        <v>56</v>
      </c>
      <c r="C21" s="12">
        <v>45313</v>
      </c>
      <c r="D21" s="13">
        <f t="shared" si="0"/>
        <v>1.0402433425160698</v>
      </c>
      <c r="E21" s="3" t="s">
        <v>57</v>
      </c>
      <c r="F21" s="3"/>
      <c r="G21" s="14" t="s">
        <v>180</v>
      </c>
      <c r="H21" s="14" t="s">
        <v>156</v>
      </c>
      <c r="I21" s="1">
        <v>45</v>
      </c>
    </row>
    <row r="22" spans="1:9" ht="16.149999999999999" customHeight="1" x14ac:dyDescent="0.2">
      <c r="A22" s="2" t="s">
        <v>58</v>
      </c>
      <c r="B22" s="3" t="s">
        <v>59</v>
      </c>
      <c r="C22" s="12">
        <v>49135</v>
      </c>
      <c r="D22" s="13">
        <f t="shared" si="0"/>
        <v>1.1279843893480257</v>
      </c>
      <c r="E22" s="3" t="s">
        <v>60</v>
      </c>
      <c r="F22" s="3"/>
      <c r="G22" s="14" t="s">
        <v>181</v>
      </c>
      <c r="H22" s="14" t="s">
        <v>156</v>
      </c>
      <c r="I22" s="1">
        <v>145</v>
      </c>
    </row>
    <row r="23" spans="1:9" ht="16.149999999999999" customHeight="1" x14ac:dyDescent="0.2">
      <c r="A23" s="2" t="s">
        <v>61</v>
      </c>
      <c r="B23" s="3" t="s">
        <v>62</v>
      </c>
      <c r="C23" s="12">
        <v>37639</v>
      </c>
      <c r="D23" s="13">
        <f t="shared" si="0"/>
        <v>0.86407254361799812</v>
      </c>
      <c r="E23" s="3" t="s">
        <v>63</v>
      </c>
      <c r="F23" s="3"/>
      <c r="G23" s="14" t="s">
        <v>182</v>
      </c>
      <c r="H23" s="14" t="s">
        <v>183</v>
      </c>
      <c r="I23" s="1">
        <v>45</v>
      </c>
    </row>
    <row r="24" spans="1:9" ht="16.149999999999999" customHeight="1" x14ac:dyDescent="0.2">
      <c r="A24" s="2" t="s">
        <v>64</v>
      </c>
      <c r="B24" s="3" t="s">
        <v>65</v>
      </c>
      <c r="C24" s="12">
        <v>26762</v>
      </c>
      <c r="D24" s="13">
        <f t="shared" si="0"/>
        <v>0.61437098255280076</v>
      </c>
      <c r="E24" s="3" t="s">
        <v>66</v>
      </c>
      <c r="F24" s="3"/>
      <c r="G24" s="14" t="s">
        <v>184</v>
      </c>
      <c r="H24" s="14" t="s">
        <v>156</v>
      </c>
      <c r="I24" s="1">
        <v>145</v>
      </c>
    </row>
    <row r="25" spans="1:9" ht="16.149999999999999" customHeight="1" x14ac:dyDescent="0.2">
      <c r="A25" s="2" t="s">
        <v>67</v>
      </c>
      <c r="B25" s="3" t="s">
        <v>68</v>
      </c>
      <c r="C25" s="12">
        <v>31825</v>
      </c>
      <c r="D25" s="13">
        <f t="shared" si="0"/>
        <v>0.73060146923783287</v>
      </c>
      <c r="E25" s="3" t="s">
        <v>69</v>
      </c>
      <c r="F25" s="3"/>
      <c r="G25" s="14" t="s">
        <v>185</v>
      </c>
      <c r="H25" s="14" t="s">
        <v>156</v>
      </c>
      <c r="I25" s="1">
        <v>145</v>
      </c>
    </row>
    <row r="26" spans="1:9" ht="16.149999999999999" customHeight="1" x14ac:dyDescent="0.2">
      <c r="A26" s="2" t="s">
        <v>70</v>
      </c>
      <c r="B26" s="3" t="s">
        <v>71</v>
      </c>
      <c r="C26" s="12">
        <v>18612</v>
      </c>
      <c r="D26" s="13">
        <f t="shared" si="0"/>
        <v>0.42727272727272725</v>
      </c>
      <c r="E26" s="3" t="s">
        <v>72</v>
      </c>
      <c r="F26" s="3"/>
      <c r="G26" s="14" t="s">
        <v>186</v>
      </c>
      <c r="H26" s="14" t="s">
        <v>156</v>
      </c>
      <c r="I26" s="1">
        <v>145</v>
      </c>
    </row>
    <row r="27" spans="1:9" ht="16.149999999999999" customHeight="1" x14ac:dyDescent="0.2">
      <c r="A27" s="2" t="s">
        <v>73</v>
      </c>
      <c r="B27" s="3" t="s">
        <v>74</v>
      </c>
      <c r="C27" s="12">
        <v>17156</v>
      </c>
      <c r="D27" s="13">
        <f t="shared" si="0"/>
        <v>0.39384756657483933</v>
      </c>
      <c r="E27" s="3" t="s">
        <v>75</v>
      </c>
      <c r="F27" s="3"/>
      <c r="G27" s="14" t="s">
        <v>187</v>
      </c>
      <c r="H27" s="14" t="s">
        <v>156</v>
      </c>
      <c r="I27" s="1">
        <v>145</v>
      </c>
    </row>
    <row r="28" spans="1:9" ht="16.149999999999999" customHeight="1" x14ac:dyDescent="0.2">
      <c r="A28" s="2" t="s">
        <v>76</v>
      </c>
      <c r="B28" s="3" t="s">
        <v>77</v>
      </c>
      <c r="C28" s="12">
        <v>17410</v>
      </c>
      <c r="D28" s="13">
        <f t="shared" si="0"/>
        <v>0.39967860422405876</v>
      </c>
      <c r="E28" s="3" t="s">
        <v>78</v>
      </c>
      <c r="F28" s="3"/>
      <c r="G28" s="14" t="s">
        <v>188</v>
      </c>
      <c r="H28" s="14" t="s">
        <v>156</v>
      </c>
      <c r="I28" s="1">
        <v>145</v>
      </c>
    </row>
    <row r="29" spans="1:9" ht="16.149999999999999" customHeight="1" x14ac:dyDescent="0.2">
      <c r="A29" s="2" t="s">
        <v>79</v>
      </c>
      <c r="B29" s="3" t="s">
        <v>80</v>
      </c>
      <c r="C29" s="12">
        <v>15060</v>
      </c>
      <c r="D29" s="13">
        <f t="shared" si="0"/>
        <v>0.34573002754820936</v>
      </c>
      <c r="E29" s="3" t="s">
        <v>81</v>
      </c>
      <c r="F29" s="3"/>
      <c r="G29" s="14" t="s">
        <v>189</v>
      </c>
      <c r="H29" s="14" t="s">
        <v>190</v>
      </c>
      <c r="I29" s="1">
        <v>145</v>
      </c>
    </row>
    <row r="30" spans="1:9" ht="16.149999999999999" customHeight="1" x14ac:dyDescent="0.2">
      <c r="A30" s="2" t="s">
        <v>82</v>
      </c>
      <c r="B30" s="3" t="s">
        <v>227</v>
      </c>
      <c r="C30" s="12">
        <v>8625</v>
      </c>
      <c r="D30" s="13">
        <f t="shared" si="0"/>
        <v>0.19800275482093663</v>
      </c>
      <c r="E30" s="3" t="s">
        <v>83</v>
      </c>
      <c r="F30" s="3"/>
      <c r="G30" s="14" t="s">
        <v>191</v>
      </c>
      <c r="H30" s="14" t="s">
        <v>156</v>
      </c>
      <c r="I30" s="1">
        <v>45</v>
      </c>
    </row>
    <row r="31" spans="1:9" ht="16.149999999999999" customHeight="1" x14ac:dyDescent="0.2">
      <c r="A31" s="2" t="s">
        <v>84</v>
      </c>
      <c r="B31" s="3" t="s">
        <v>85</v>
      </c>
      <c r="C31" s="12">
        <v>30995</v>
      </c>
      <c r="D31" s="13">
        <f t="shared" si="0"/>
        <v>0.71154729109274562</v>
      </c>
      <c r="E31" s="3" t="s">
        <v>86</v>
      </c>
      <c r="F31" s="3"/>
      <c r="G31" s="14" t="s">
        <v>192</v>
      </c>
      <c r="H31" s="14" t="s">
        <v>156</v>
      </c>
      <c r="I31" s="1">
        <v>145</v>
      </c>
    </row>
    <row r="32" spans="1:9" ht="16.149999999999999" customHeight="1" x14ac:dyDescent="0.2">
      <c r="A32" s="2" t="s">
        <v>87</v>
      </c>
      <c r="B32" s="3" t="s">
        <v>88</v>
      </c>
      <c r="C32" s="12">
        <v>31974</v>
      </c>
      <c r="D32" s="13">
        <f t="shared" si="0"/>
        <v>0.73402203856749315</v>
      </c>
      <c r="E32" s="3" t="s">
        <v>89</v>
      </c>
      <c r="F32" s="3"/>
      <c r="G32" s="14" t="s">
        <v>193</v>
      </c>
      <c r="H32" s="14" t="s">
        <v>156</v>
      </c>
      <c r="I32" s="1">
        <v>145</v>
      </c>
    </row>
    <row r="33" spans="1:9" ht="16.149999999999999" customHeight="1" x14ac:dyDescent="0.2">
      <c r="A33" s="2" t="s">
        <v>90</v>
      </c>
      <c r="B33" s="3" t="s">
        <v>91</v>
      </c>
      <c r="C33" s="12">
        <v>35266</v>
      </c>
      <c r="D33" s="13">
        <f t="shared" si="0"/>
        <v>0.80959595959595965</v>
      </c>
      <c r="E33" s="3" t="s">
        <v>92</v>
      </c>
      <c r="F33" s="3"/>
      <c r="G33" s="14" t="s">
        <v>194</v>
      </c>
      <c r="H33" s="14" t="s">
        <v>156</v>
      </c>
      <c r="I33" s="1">
        <v>145</v>
      </c>
    </row>
    <row r="34" spans="1:9" ht="16.149999999999999" customHeight="1" x14ac:dyDescent="0.2">
      <c r="A34" s="2" t="s">
        <v>93</v>
      </c>
      <c r="B34" s="3" t="s">
        <v>94</v>
      </c>
      <c r="C34" s="12">
        <v>38348</v>
      </c>
      <c r="D34" s="13">
        <f t="shared" si="0"/>
        <v>0.88034894398530761</v>
      </c>
      <c r="E34" s="3" t="s">
        <v>95</v>
      </c>
      <c r="F34" s="3"/>
      <c r="G34" s="14" t="s">
        <v>195</v>
      </c>
      <c r="H34" s="14" t="s">
        <v>156</v>
      </c>
      <c r="I34" s="1">
        <v>145</v>
      </c>
    </row>
    <row r="35" spans="1:9" ht="16.149999999999999" customHeight="1" x14ac:dyDescent="0.2">
      <c r="A35" s="2" t="s">
        <v>96</v>
      </c>
      <c r="B35" s="3" t="s">
        <v>97</v>
      </c>
      <c r="C35" s="12">
        <v>41896</v>
      </c>
      <c r="D35" s="13">
        <f t="shared" si="0"/>
        <v>0.9617998163452709</v>
      </c>
      <c r="E35" s="3" t="s">
        <v>98</v>
      </c>
      <c r="F35" s="3"/>
      <c r="G35" s="14" t="s">
        <v>196</v>
      </c>
      <c r="H35" s="14" t="s">
        <v>156</v>
      </c>
      <c r="I35" s="1">
        <v>145</v>
      </c>
    </row>
    <row r="36" spans="1:9" ht="16.149999999999999" customHeight="1" x14ac:dyDescent="0.2">
      <c r="A36" s="2" t="s">
        <v>99</v>
      </c>
      <c r="B36" s="3" t="s">
        <v>100</v>
      </c>
      <c r="C36" s="12">
        <v>45330</v>
      </c>
      <c r="D36" s="13">
        <f t="shared" si="0"/>
        <v>1.0406336088154271</v>
      </c>
      <c r="E36" s="3" t="s">
        <v>101</v>
      </c>
      <c r="F36" s="3"/>
      <c r="G36" s="14" t="s">
        <v>197</v>
      </c>
      <c r="H36" s="14" t="s">
        <v>198</v>
      </c>
      <c r="I36" s="1">
        <v>145</v>
      </c>
    </row>
    <row r="37" spans="1:9" ht="16.149999999999999" customHeight="1" x14ac:dyDescent="0.2">
      <c r="A37" s="2" t="s">
        <v>102</v>
      </c>
      <c r="B37" s="3" t="s">
        <v>103</v>
      </c>
      <c r="C37" s="12">
        <v>42584</v>
      </c>
      <c r="D37" s="13">
        <f t="shared" si="0"/>
        <v>0.97759412304866855</v>
      </c>
      <c r="E37" s="3" t="s">
        <v>104</v>
      </c>
      <c r="F37" s="3"/>
      <c r="G37" s="14" t="s">
        <v>199</v>
      </c>
      <c r="H37" s="14" t="s">
        <v>156</v>
      </c>
      <c r="I37" s="1">
        <v>145</v>
      </c>
    </row>
    <row r="38" spans="1:9" ht="16.149999999999999" customHeight="1" x14ac:dyDescent="0.2">
      <c r="A38" s="2" t="s">
        <v>105</v>
      </c>
      <c r="B38" s="3" t="s">
        <v>106</v>
      </c>
      <c r="C38" s="12">
        <v>33541</v>
      </c>
      <c r="D38" s="13">
        <f t="shared" si="0"/>
        <v>0.76999540863177229</v>
      </c>
      <c r="E38" s="3" t="s">
        <v>107</v>
      </c>
      <c r="F38" s="3"/>
      <c r="G38" s="14" t="s">
        <v>200</v>
      </c>
      <c r="H38" s="14" t="s">
        <v>156</v>
      </c>
      <c r="I38" s="1">
        <v>145</v>
      </c>
    </row>
    <row r="39" spans="1:9" ht="16.149999999999999" customHeight="1" x14ac:dyDescent="0.2">
      <c r="A39" s="2" t="s">
        <v>108</v>
      </c>
      <c r="B39" s="3" t="s">
        <v>109</v>
      </c>
      <c r="C39" s="12">
        <v>27722</v>
      </c>
      <c r="D39" s="13">
        <f t="shared" si="0"/>
        <v>0.63640955004591371</v>
      </c>
      <c r="E39" s="3" t="s">
        <v>110</v>
      </c>
      <c r="F39" s="3"/>
      <c r="G39" s="14" t="s">
        <v>201</v>
      </c>
      <c r="H39" s="14" t="s">
        <v>156</v>
      </c>
      <c r="I39" s="1">
        <v>145</v>
      </c>
    </row>
    <row r="40" spans="1:9" ht="16.149999999999999" customHeight="1" x14ac:dyDescent="0.2">
      <c r="A40" s="2" t="s">
        <v>111</v>
      </c>
      <c r="B40" s="3" t="s">
        <v>112</v>
      </c>
      <c r="C40" s="12">
        <v>25268</v>
      </c>
      <c r="D40" s="13">
        <f t="shared" si="0"/>
        <v>0.58007346189164366</v>
      </c>
      <c r="E40" s="3" t="s">
        <v>113</v>
      </c>
      <c r="F40" s="3"/>
      <c r="G40" s="14" t="s">
        <v>202</v>
      </c>
      <c r="H40" s="14" t="s">
        <v>156</v>
      </c>
      <c r="I40" s="1">
        <v>145</v>
      </c>
    </row>
    <row r="41" spans="1:9" ht="16.149999999999999" customHeight="1" x14ac:dyDescent="0.2">
      <c r="A41" s="2" t="s">
        <v>114</v>
      </c>
      <c r="B41" s="3" t="s">
        <v>115</v>
      </c>
      <c r="C41" s="12">
        <v>23559</v>
      </c>
      <c r="D41" s="13">
        <f t="shared" si="0"/>
        <v>0.54084022038567492</v>
      </c>
      <c r="E41" s="3" t="s">
        <v>116</v>
      </c>
      <c r="F41" s="3"/>
      <c r="G41" s="14" t="s">
        <v>203</v>
      </c>
      <c r="H41" s="14" t="s">
        <v>156</v>
      </c>
      <c r="I41" s="1">
        <v>145</v>
      </c>
    </row>
    <row r="42" spans="1:9" ht="16.149999999999999" customHeight="1" x14ac:dyDescent="0.2">
      <c r="A42" s="2" t="s">
        <v>117</v>
      </c>
      <c r="B42" s="3" t="s">
        <v>118</v>
      </c>
      <c r="C42" s="12">
        <v>26690</v>
      </c>
      <c r="D42" s="13">
        <f t="shared" si="0"/>
        <v>0.61271808999081723</v>
      </c>
      <c r="E42" s="3" t="s">
        <v>119</v>
      </c>
      <c r="F42" s="3"/>
      <c r="G42" s="14" t="s">
        <v>204</v>
      </c>
      <c r="H42" s="14" t="s">
        <v>156</v>
      </c>
      <c r="I42" s="1">
        <v>145</v>
      </c>
    </row>
    <row r="43" spans="1:9" ht="16.149999999999999" customHeight="1" x14ac:dyDescent="0.2">
      <c r="A43" s="2" t="s">
        <v>120</v>
      </c>
      <c r="B43" s="3" t="s">
        <v>228</v>
      </c>
      <c r="C43" s="12">
        <v>22863</v>
      </c>
      <c r="D43" s="13">
        <f t="shared" si="0"/>
        <v>0.52486225895316807</v>
      </c>
      <c r="E43" s="3" t="s">
        <v>119</v>
      </c>
      <c r="F43" s="3"/>
      <c r="G43" s="14" t="s">
        <v>204</v>
      </c>
      <c r="H43" s="14" t="s">
        <v>156</v>
      </c>
      <c r="I43" s="1">
        <v>45</v>
      </c>
    </row>
    <row r="44" spans="1:9" ht="16.149999999999999" customHeight="1" x14ac:dyDescent="0.2">
      <c r="A44" s="2" t="s">
        <v>121</v>
      </c>
      <c r="B44" s="3" t="s">
        <v>229</v>
      </c>
      <c r="C44" s="12">
        <v>17917</v>
      </c>
      <c r="D44" s="13">
        <f t="shared" si="0"/>
        <v>0.41131772268135902</v>
      </c>
      <c r="E44" s="3" t="s">
        <v>122</v>
      </c>
      <c r="F44" s="3"/>
      <c r="G44" s="14" t="s">
        <v>205</v>
      </c>
      <c r="H44" s="14" t="s">
        <v>190</v>
      </c>
      <c r="I44" s="1">
        <v>45</v>
      </c>
    </row>
    <row r="45" spans="1:9" ht="16.149999999999999" customHeight="1" x14ac:dyDescent="0.2">
      <c r="A45" s="2" t="s">
        <v>123</v>
      </c>
      <c r="B45" s="3" t="s">
        <v>124</v>
      </c>
      <c r="C45" s="12">
        <v>101494</v>
      </c>
      <c r="D45" s="13">
        <f t="shared" si="0"/>
        <v>2.3299816345270892</v>
      </c>
      <c r="E45" s="3" t="s">
        <v>125</v>
      </c>
      <c r="F45" s="3"/>
      <c r="G45" s="15" t="s">
        <v>206</v>
      </c>
      <c r="H45" s="15" t="s">
        <v>156</v>
      </c>
      <c r="I45" s="1">
        <v>145</v>
      </c>
    </row>
    <row r="46" spans="1:9" ht="16.149999999999999" customHeight="1" x14ac:dyDescent="0.2">
      <c r="A46" s="2" t="s">
        <v>126</v>
      </c>
      <c r="B46" s="3" t="s">
        <v>127</v>
      </c>
      <c r="C46" s="12">
        <v>502682</v>
      </c>
      <c r="D46" s="13">
        <f t="shared" si="0"/>
        <v>11.539990817263545</v>
      </c>
      <c r="E46" s="3" t="s">
        <v>128</v>
      </c>
      <c r="F46" s="16" t="s">
        <v>222</v>
      </c>
      <c r="G46" s="16" t="s">
        <v>221</v>
      </c>
      <c r="H46" s="15" t="s">
        <v>207</v>
      </c>
      <c r="I46" s="1">
        <v>1785</v>
      </c>
    </row>
    <row r="47" spans="1:9" ht="16.149999999999999" customHeight="1" x14ac:dyDescent="0.2">
      <c r="A47" s="2" t="s">
        <v>129</v>
      </c>
      <c r="B47" s="3" t="s">
        <v>130</v>
      </c>
      <c r="C47" s="12">
        <v>304048</v>
      </c>
      <c r="D47" s="13">
        <f t="shared" si="0"/>
        <v>6.9799816345270891</v>
      </c>
      <c r="E47" s="3" t="s">
        <v>128</v>
      </c>
      <c r="F47" s="16" t="s">
        <v>222</v>
      </c>
      <c r="G47" s="16" t="s">
        <v>221</v>
      </c>
      <c r="H47" s="15" t="s">
        <v>207</v>
      </c>
      <c r="I47" s="1">
        <v>1785</v>
      </c>
    </row>
    <row r="48" spans="1:9" ht="16.149999999999999" customHeight="1" x14ac:dyDescent="0.2">
      <c r="A48" s="2" t="s">
        <v>131</v>
      </c>
      <c r="B48" s="3" t="s">
        <v>132</v>
      </c>
      <c r="C48" s="12">
        <v>60112</v>
      </c>
      <c r="D48" s="13">
        <f t="shared" si="0"/>
        <v>1.379981634527089</v>
      </c>
      <c r="E48" s="17" t="s">
        <v>223</v>
      </c>
      <c r="F48" s="3"/>
      <c r="G48" s="14" t="s">
        <v>208</v>
      </c>
      <c r="H48" s="14" t="s">
        <v>156</v>
      </c>
      <c r="I48" s="1">
        <v>145</v>
      </c>
    </row>
    <row r="49" spans="1:9" ht="16.149999999999999" customHeight="1" x14ac:dyDescent="0.2">
      <c r="A49" s="2" t="s">
        <v>133</v>
      </c>
      <c r="B49" s="3" t="s">
        <v>134</v>
      </c>
      <c r="C49" s="12">
        <v>62726</v>
      </c>
      <c r="D49" s="13">
        <f t="shared" si="0"/>
        <v>1.4399908172635445</v>
      </c>
      <c r="E49" s="3" t="s">
        <v>135</v>
      </c>
      <c r="F49" s="3"/>
      <c r="G49" s="14" t="s">
        <v>209</v>
      </c>
      <c r="H49" s="14" t="s">
        <v>210</v>
      </c>
      <c r="I49" s="1">
        <v>145</v>
      </c>
    </row>
    <row r="50" spans="1:9" ht="16.149999999999999" customHeight="1" x14ac:dyDescent="0.2">
      <c r="A50" s="2" t="s">
        <v>136</v>
      </c>
      <c r="B50" s="3" t="s">
        <v>232</v>
      </c>
      <c r="C50" s="12">
        <v>20872</v>
      </c>
      <c r="D50" s="13">
        <f t="shared" si="0"/>
        <v>0.47915518824609732</v>
      </c>
      <c r="E50" s="3" t="s">
        <v>137</v>
      </c>
      <c r="F50" s="3"/>
      <c r="G50" s="14" t="s">
        <v>211</v>
      </c>
      <c r="H50" s="14" t="s">
        <v>212</v>
      </c>
      <c r="I50" s="1">
        <v>45</v>
      </c>
    </row>
    <row r="51" spans="1:9" ht="16.149999999999999" customHeight="1" x14ac:dyDescent="0.2">
      <c r="A51" s="2">
        <v>6064600120</v>
      </c>
      <c r="B51" s="3" t="s">
        <v>233</v>
      </c>
      <c r="C51" s="12">
        <v>3479</v>
      </c>
      <c r="D51" s="13">
        <f t="shared" si="0"/>
        <v>7.9866850321395774E-2</v>
      </c>
      <c r="E51" s="6" t="s">
        <v>137</v>
      </c>
      <c r="F51" s="6"/>
      <c r="G51" s="14" t="s">
        <v>211</v>
      </c>
      <c r="H51" s="14" t="s">
        <v>212</v>
      </c>
      <c r="I51" s="1">
        <v>45</v>
      </c>
    </row>
    <row r="52" spans="1:9" ht="16.149999999999999" customHeight="1" x14ac:dyDescent="0.2">
      <c r="A52" s="2" t="s">
        <v>138</v>
      </c>
      <c r="B52" s="3" t="s">
        <v>139</v>
      </c>
      <c r="C52" s="12">
        <v>74052</v>
      </c>
      <c r="D52" s="13">
        <f t="shared" si="0"/>
        <v>1.7</v>
      </c>
      <c r="E52" s="3" t="s">
        <v>140</v>
      </c>
      <c r="F52" s="3"/>
      <c r="G52" s="14" t="s">
        <v>213</v>
      </c>
      <c r="H52" s="14" t="s">
        <v>214</v>
      </c>
      <c r="I52" s="1">
        <v>145</v>
      </c>
    </row>
    <row r="53" spans="1:9" ht="16.149999999999999" customHeight="1" x14ac:dyDescent="0.2">
      <c r="A53" s="2">
        <v>9462200055</v>
      </c>
      <c r="B53" s="3" t="s">
        <v>230</v>
      </c>
      <c r="C53" s="12">
        <v>41749</v>
      </c>
      <c r="D53" s="13">
        <f t="shared" si="0"/>
        <v>0.95842516069788797</v>
      </c>
      <c r="E53" s="3" t="s">
        <v>141</v>
      </c>
      <c r="F53" s="3"/>
      <c r="G53" s="14" t="s">
        <v>215</v>
      </c>
      <c r="H53" s="14" t="s">
        <v>216</v>
      </c>
      <c r="I53" s="1">
        <v>45</v>
      </c>
    </row>
    <row r="54" spans="1:9" ht="16.149999999999999" customHeight="1" x14ac:dyDescent="0.2">
      <c r="A54" s="2" t="s">
        <v>142</v>
      </c>
      <c r="B54" s="3" t="s">
        <v>231</v>
      </c>
      <c r="C54" s="12">
        <v>15601</v>
      </c>
      <c r="D54" s="13">
        <f t="shared" si="0"/>
        <v>0.35814967860422409</v>
      </c>
      <c r="E54" s="3" t="s">
        <v>143</v>
      </c>
      <c r="F54" s="3"/>
      <c r="G54" s="14" t="s">
        <v>217</v>
      </c>
      <c r="H54" s="14" t="s">
        <v>156</v>
      </c>
      <c r="I54" s="1">
        <v>45</v>
      </c>
    </row>
    <row r="55" spans="1:9" ht="16.149999999999999" customHeight="1" x14ac:dyDescent="0.2">
      <c r="A55" s="2" t="s">
        <v>144</v>
      </c>
      <c r="B55" s="3" t="s">
        <v>145</v>
      </c>
      <c r="C55" s="12">
        <v>19720</v>
      </c>
      <c r="D55" s="13">
        <f t="shared" si="0"/>
        <v>0.4527089072543618</v>
      </c>
      <c r="E55" s="3" t="s">
        <v>143</v>
      </c>
      <c r="F55" s="3"/>
      <c r="G55" s="14" t="s">
        <v>217</v>
      </c>
      <c r="H55" s="14" t="s">
        <v>156</v>
      </c>
      <c r="I55" s="1">
        <v>145</v>
      </c>
    </row>
    <row r="56" spans="1:9" ht="16.149999999999999" customHeight="1" x14ac:dyDescent="0.2">
      <c r="A56" s="2" t="s">
        <v>146</v>
      </c>
      <c r="B56" s="3" t="s">
        <v>147</v>
      </c>
      <c r="C56" s="12">
        <v>26185</v>
      </c>
      <c r="D56" s="13">
        <f t="shared" si="0"/>
        <v>0.60112488521579432</v>
      </c>
      <c r="E56" s="3" t="s">
        <v>148</v>
      </c>
      <c r="F56" s="3"/>
      <c r="G56" s="14" t="s">
        <v>218</v>
      </c>
      <c r="H56" s="14" t="s">
        <v>156</v>
      </c>
      <c r="I56" s="1">
        <v>145</v>
      </c>
    </row>
    <row r="57" spans="1:9" ht="16.149999999999999" customHeight="1" x14ac:dyDescent="0.2">
      <c r="A57" s="2" t="s">
        <v>149</v>
      </c>
      <c r="B57" s="3" t="s">
        <v>150</v>
      </c>
      <c r="C57" s="12">
        <v>79618</v>
      </c>
      <c r="D57" s="13">
        <f>C57/43560</f>
        <v>1.8277777777777777</v>
      </c>
      <c r="E57" s="3" t="s">
        <v>151</v>
      </c>
      <c r="F57" s="3"/>
      <c r="G57" s="14" t="s">
        <v>219</v>
      </c>
      <c r="H57" s="14" t="s">
        <v>220</v>
      </c>
      <c r="I57" s="1">
        <v>145</v>
      </c>
    </row>
    <row r="58" spans="1:9" s="7" customFormat="1" ht="21.6" customHeight="1" x14ac:dyDescent="0.2">
      <c r="A58" s="4"/>
      <c r="B58" s="4"/>
      <c r="C58" s="4"/>
      <c r="D58" s="4"/>
      <c r="E58" s="4"/>
      <c r="F58" s="4"/>
      <c r="G58" s="4"/>
      <c r="H58" s="4"/>
      <c r="I58" s="18">
        <f>SUM(I2:I57)</f>
        <v>14500</v>
      </c>
    </row>
    <row r="59" spans="1:9" x14ac:dyDescent="0.2">
      <c r="I59" s="10"/>
    </row>
  </sheetData>
  <printOptions horizontalCentered="1"/>
  <pageMargins left="0.7" right="0.7" top="0.75" bottom="0.75" header="0.3" footer="0.3"/>
  <pageSetup scale="58" orientation="portrait" r:id="rId1"/>
  <headerFooter alignWithMargins="0">
    <oddHeader>&amp;C18282&amp;R&amp;12Attachment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Parcel #</vt:lpstr>
      <vt:lpstr>'Parcel #'!Print_Area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Saunders</dc:creator>
  <cp:lastModifiedBy>Blossey, Linda</cp:lastModifiedBy>
  <cp:lastPrinted>2016-05-10T16:04:08Z</cp:lastPrinted>
  <dcterms:created xsi:type="dcterms:W3CDTF">2015-04-08T17:15:49Z</dcterms:created>
  <dcterms:modified xsi:type="dcterms:W3CDTF">2016-05-10T16:04:39Z</dcterms:modified>
</cp:coreProperties>
</file>