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08" yWindow="168" windowWidth="9372" windowHeight="4248" activeTab="0"/>
  </bookViews>
  <sheets>
    <sheet name="2014" sheetId="1" r:id="rId1"/>
    <sheet name="Support" sheetId="2" r:id="rId2"/>
  </sheets>
  <definedNames>
    <definedName name="_xlnm.Print_Area" localSheetId="0">'2014'!$A$1:$H$33</definedName>
  </definedNames>
  <calcPr fullCalcOnLoad="1"/>
</workbook>
</file>

<file path=xl/sharedStrings.xml><?xml version="1.0" encoding="utf-8"?>
<sst xmlns="http://schemas.openxmlformats.org/spreadsheetml/2006/main" count="33" uniqueCount="28">
  <si>
    <t>FISCAL NOTE</t>
  </si>
  <si>
    <t xml:space="preserve">  Impact of the above legislation on the fiscal affairs of King County is estimated to be:</t>
  </si>
  <si>
    <t>Fund/Agency</t>
  </si>
  <si>
    <t xml:space="preserve">TOTAL </t>
  </si>
  <si>
    <t>TOTAL</t>
  </si>
  <si>
    <t>Fund Code</t>
  </si>
  <si>
    <t>Revenue Source</t>
  </si>
  <si>
    <t>Salaries &amp; Benefits</t>
  </si>
  <si>
    <t>Supplies and Services</t>
  </si>
  <si>
    <t>Capital Outlay</t>
  </si>
  <si>
    <t>Other</t>
  </si>
  <si>
    <t>Department Code</t>
  </si>
  <si>
    <t>Revenue:</t>
  </si>
  <si>
    <t>Expenditures:</t>
  </si>
  <si>
    <t>Expenditures by Category</t>
  </si>
  <si>
    <t>WTD - Wastewater Capital Fund</t>
  </si>
  <si>
    <t>Bond Proceeds</t>
  </si>
  <si>
    <r>
      <t xml:space="preserve">Affected Agency and/or Agencies: </t>
    </r>
    <r>
      <rPr>
        <sz val="10.5"/>
        <color indexed="8"/>
        <rFont val="Univers"/>
        <family val="0"/>
      </rPr>
      <t>Wastewater Treatment Division (WTD), Department of Natural Resources and Parks (DNRP)</t>
    </r>
  </si>
  <si>
    <r>
      <t xml:space="preserve">Note Prepared By: </t>
    </r>
    <r>
      <rPr>
        <sz val="10.5"/>
        <color indexed="8"/>
        <rFont val="Univers"/>
        <family val="0"/>
      </rPr>
      <t>Kevin Yokoyama, Business &amp; Finance Officer III, WTD, DNRP</t>
    </r>
  </si>
  <si>
    <r>
      <t>Note Reviewed By: Hien Dung</t>
    </r>
    <r>
      <rPr>
        <sz val="10.5"/>
        <color indexed="8"/>
        <rFont val="Univers"/>
        <family val="0"/>
      </rPr>
      <t>, Water Quality Planner/Project Manager IV, WTD, DNRP</t>
    </r>
  </si>
  <si>
    <t>The market valuation (based on appraised value) for the Mutual Fish and Worthington properties are the following:</t>
  </si>
  <si>
    <r>
      <t>1)</t>
    </r>
    <r>
      <rPr>
        <sz val="7"/>
        <rFont val="Times New Roman"/>
        <family val="1"/>
      </rPr>
      <t xml:space="preserve">      </t>
    </r>
    <r>
      <rPr>
        <sz val="11"/>
        <color indexed="62"/>
        <rFont val="Calibri"/>
        <family val="2"/>
      </rPr>
      <t>Mutual Fish - $236,121 for easements (approximately after review by 2</t>
    </r>
    <r>
      <rPr>
        <vertAlign val="superscript"/>
        <sz val="11"/>
        <color indexed="62"/>
        <rFont val="Calibri"/>
        <family val="2"/>
      </rPr>
      <t>nd</t>
    </r>
    <r>
      <rPr>
        <sz val="11"/>
        <color indexed="62"/>
        <rFont val="Calibri"/>
        <family val="2"/>
      </rPr>
      <t xml:space="preserve"> appraiser)</t>
    </r>
  </si>
  <si>
    <r>
      <t>2)</t>
    </r>
    <r>
      <rPr>
        <sz val="7"/>
        <rFont val="Times New Roman"/>
        <family val="1"/>
      </rPr>
      <t xml:space="preserve">      </t>
    </r>
    <r>
      <rPr>
        <sz val="11"/>
        <color indexed="62"/>
        <rFont val="Calibri"/>
        <family val="2"/>
      </rPr>
      <t>Worthington (Bartell’s) - $105K for easement (approximately)</t>
    </r>
  </si>
  <si>
    <t>Other “costs” –</t>
  </si>
  <si>
    <r>
      <t>1)</t>
    </r>
    <r>
      <rPr>
        <sz val="7"/>
        <rFont val="Times New Roman"/>
        <family val="1"/>
      </rPr>
      <t xml:space="preserve">      </t>
    </r>
    <r>
      <rPr>
        <sz val="11"/>
        <color indexed="62"/>
        <rFont val="Calibri"/>
        <family val="2"/>
      </rPr>
      <t>Clear Channel - $90,000 for relocation of billboard (100% goes directly to Clear Channel)</t>
    </r>
  </si>
  <si>
    <r>
      <t xml:space="preserve">Title: </t>
    </r>
    <r>
      <rPr>
        <sz val="10.5"/>
        <color indexed="8"/>
        <rFont val="Univers"/>
        <family val="0"/>
      </rPr>
      <t>Hanford #1 Combined Sewer Overflow Control Project - Property Acquisition and Condemnation</t>
    </r>
  </si>
  <si>
    <t>Ordinance/Motion No. 2015-XXXX</t>
  </si>
  <si>
    <t>Assumptions: This fiscal note of $431,121 accompanies an ordinance that will enable King County to acquire easements on two properties and $90,000 in estimated relocation costs for the Hanford #1 combined sewer overflow control project in Seattle, in order to make possible the construction of the project, which spans multiple parcels. The ordinance requests easements on land owned by Niro Investments, LLC. and Harry T. Yoshimura (dba Mutual Fish Company) - $236,121, Worthington Real Estate LLC - $105,000. The acquisition of these easements is scheduled for early 2015. WTD CIP Project 1116802 - Hanford at Rainier Combined Sewer Overflow Project (Hanford #1).</t>
  </si>
</sst>
</file>

<file path=xl/styles.xml><?xml version="1.0" encoding="utf-8"?>
<styleSheet xmlns="http://schemas.openxmlformats.org/spreadsheetml/2006/main">
  <numFmts count="27">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_(* #,##0.0_);_(* \(#,##0.0\);_(* &quot;-&quot;??_);_(@_)"/>
    <numFmt numFmtId="167" formatCode="_(* #,##0_);_(* \(#,##0\);_(* &quot;-&quot;??_);_(@_)"/>
    <numFmt numFmtId="168" formatCode="&quot;$&quot;.&quot;$&quot;&quot;$&quot;"/>
    <numFmt numFmtId="169" formatCode="&quot;$&quot;#"/>
    <numFmt numFmtId="170" formatCode="&quot;$&quot;##"/>
    <numFmt numFmtId="171" formatCode="&quot;$&quot;##.0"/>
    <numFmt numFmtId="172" formatCode="&quot;$&quot;#.0"/>
    <numFmt numFmtId="173" formatCode="&quot;$&quot;#.00"/>
    <numFmt numFmtId="174" formatCode="&quot;$&quot;#.000"/>
    <numFmt numFmtId="175" formatCode="&quot;$&quot;#.##"/>
    <numFmt numFmtId="176" formatCode="&quot;$&quot;#,##0.00"/>
    <numFmt numFmtId="177" formatCode="&quot;$&quot;#,##0.0"/>
    <numFmt numFmtId="178" formatCode="&quot;$&quot;#,##0"/>
    <numFmt numFmtId="179" formatCode="&quot;Yes&quot;;&quot;Yes&quot;;&quot;No&quot;"/>
    <numFmt numFmtId="180" formatCode="&quot;True&quot;;&quot;True&quot;;&quot;False&quot;"/>
    <numFmt numFmtId="181" formatCode="&quot;On&quot;;&quot;On&quot;;&quot;Off&quot;"/>
    <numFmt numFmtId="182" formatCode="[$€-2]\ #,##0.00_);[Red]\([$€-2]\ #,##0.00\)"/>
  </numFmts>
  <fonts count="48">
    <font>
      <sz val="10"/>
      <name val="Arial"/>
      <family val="0"/>
    </font>
    <font>
      <b/>
      <sz val="10"/>
      <name val="Arial"/>
      <family val="0"/>
    </font>
    <font>
      <i/>
      <sz val="10"/>
      <name val="Arial"/>
      <family val="0"/>
    </font>
    <font>
      <b/>
      <i/>
      <sz val="10"/>
      <name val="Arial"/>
      <family val="0"/>
    </font>
    <font>
      <sz val="10.5"/>
      <name val="Univers"/>
      <family val="2"/>
    </font>
    <font>
      <sz val="8"/>
      <name val="Univers"/>
      <family val="2"/>
    </font>
    <font>
      <b/>
      <sz val="10.5"/>
      <name val="Univers"/>
      <family val="0"/>
    </font>
    <font>
      <b/>
      <sz val="12"/>
      <name val="Univers"/>
      <family val="2"/>
    </font>
    <font>
      <sz val="10"/>
      <name val="Univers"/>
      <family val="0"/>
    </font>
    <font>
      <sz val="10.5"/>
      <color indexed="8"/>
      <name val="Univers"/>
      <family val="0"/>
    </font>
    <font>
      <sz val="11"/>
      <name val="Calibri"/>
      <family val="2"/>
    </font>
    <font>
      <sz val="11"/>
      <color indexed="62"/>
      <name val="Calibri"/>
      <family val="2"/>
    </font>
    <font>
      <sz val="7"/>
      <name val="Times New Roman"/>
      <family val="1"/>
    </font>
    <font>
      <vertAlign val="superscript"/>
      <sz val="11"/>
      <color indexed="62"/>
      <name val="Calibri"/>
      <family val="2"/>
    </font>
    <font>
      <sz val="10"/>
      <color indexed="8"/>
      <name val="Arial"/>
      <family val="2"/>
    </font>
    <font>
      <sz val="10"/>
      <color indexed="9"/>
      <name val="Arial"/>
      <family val="2"/>
    </font>
    <font>
      <sz val="10"/>
      <color indexed="20"/>
      <name val="Arial"/>
      <family val="2"/>
    </font>
    <font>
      <b/>
      <sz val="10"/>
      <color indexed="10"/>
      <name val="Arial"/>
      <family val="2"/>
    </font>
    <font>
      <b/>
      <sz val="10"/>
      <color indexed="9"/>
      <name val="Arial"/>
      <family val="2"/>
    </font>
    <font>
      <i/>
      <sz val="10"/>
      <color indexed="23"/>
      <name val="Arial"/>
      <family val="2"/>
    </font>
    <font>
      <sz val="10"/>
      <color indexed="17"/>
      <name val="Arial"/>
      <family val="2"/>
    </font>
    <font>
      <b/>
      <sz val="15"/>
      <color indexed="62"/>
      <name val="Arial"/>
      <family val="2"/>
    </font>
    <font>
      <b/>
      <sz val="13"/>
      <color indexed="62"/>
      <name val="Arial"/>
      <family val="2"/>
    </font>
    <font>
      <b/>
      <sz val="11"/>
      <color indexed="62"/>
      <name val="Arial"/>
      <family val="2"/>
    </font>
    <font>
      <sz val="10"/>
      <color indexed="62"/>
      <name val="Arial"/>
      <family val="2"/>
    </font>
    <font>
      <sz val="10"/>
      <color indexed="10"/>
      <name val="Arial"/>
      <family val="2"/>
    </font>
    <font>
      <sz val="10"/>
      <color indexed="19"/>
      <name val="Arial"/>
      <family val="2"/>
    </font>
    <font>
      <b/>
      <sz val="10"/>
      <color indexed="63"/>
      <name val="Arial"/>
      <family val="2"/>
    </font>
    <font>
      <b/>
      <sz val="18"/>
      <color indexed="62"/>
      <name val="Cambria"/>
      <family val="2"/>
    </font>
    <font>
      <b/>
      <sz val="10"/>
      <color indexed="8"/>
      <name val="Arial"/>
      <family val="2"/>
    </font>
    <font>
      <sz val="10"/>
      <color theme="1"/>
      <name val="Arial"/>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6500"/>
      <name val="Arial"/>
      <family val="2"/>
    </font>
    <font>
      <b/>
      <sz val="10"/>
      <color rgb="FF3F3F3F"/>
      <name val="Arial"/>
      <family val="2"/>
    </font>
    <font>
      <b/>
      <sz val="18"/>
      <color theme="3"/>
      <name val="Cambria"/>
      <family val="2"/>
    </font>
    <font>
      <b/>
      <sz val="10"/>
      <color theme="1"/>
      <name val="Arial"/>
      <family val="2"/>
    </font>
    <font>
      <sz val="10"/>
      <color rgb="FFFF0000"/>
      <name val="Arial"/>
      <family val="2"/>
    </font>
    <font>
      <sz val="11"/>
      <color rgb="FF1F497D"/>
      <name val="Calibri"/>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s>
  <borders count="3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double"/>
      <right>
        <color indexed="63"/>
      </right>
      <top style="double"/>
      <bottom>
        <color indexed="63"/>
      </bottom>
    </border>
    <border>
      <left>
        <color indexed="63"/>
      </left>
      <right>
        <color indexed="63"/>
      </right>
      <top style="double"/>
      <bottom>
        <color indexed="63"/>
      </bottom>
    </border>
    <border>
      <left>
        <color indexed="63"/>
      </left>
      <right style="double"/>
      <top style="double"/>
      <bottom>
        <color indexed="63"/>
      </bottom>
    </border>
    <border>
      <left style="double"/>
      <right>
        <color indexed="63"/>
      </right>
      <top>
        <color indexed="63"/>
      </top>
      <bottom>
        <color indexed="63"/>
      </bottom>
    </border>
    <border>
      <left>
        <color indexed="63"/>
      </left>
      <right style="double"/>
      <top>
        <color indexed="63"/>
      </top>
      <bottom>
        <color indexed="63"/>
      </bottom>
    </border>
    <border>
      <left style="double"/>
      <right>
        <color indexed="63"/>
      </right>
      <top>
        <color indexed="63"/>
      </top>
      <bottom style="double"/>
    </border>
    <border>
      <left>
        <color indexed="63"/>
      </left>
      <right>
        <color indexed="63"/>
      </right>
      <top>
        <color indexed="63"/>
      </top>
      <bottom style="double"/>
    </border>
    <border>
      <left>
        <color indexed="63"/>
      </left>
      <right style="double"/>
      <top>
        <color indexed="63"/>
      </top>
      <bottom style="double"/>
    </border>
    <border>
      <left>
        <color indexed="63"/>
      </left>
      <right>
        <color indexed="63"/>
      </right>
      <top style="thin"/>
      <bottom style="thin"/>
    </border>
    <border>
      <left style="thin"/>
      <right style="thin"/>
      <top style="thin"/>
      <bottom style="thin"/>
    </border>
    <border>
      <left>
        <color indexed="63"/>
      </left>
      <right style="thin"/>
      <top style="thin"/>
      <bottom style="thin"/>
    </border>
    <border>
      <left style="medium"/>
      <right>
        <color indexed="63"/>
      </right>
      <top style="medium"/>
      <bottom style="thin"/>
    </border>
    <border>
      <left>
        <color indexed="63"/>
      </left>
      <right>
        <color indexed="63"/>
      </right>
      <top style="medium"/>
      <bottom style="thin"/>
    </border>
    <border>
      <left style="thin"/>
      <right style="thin"/>
      <top style="medium"/>
      <bottom style="thin"/>
    </border>
    <border>
      <left style="thin"/>
      <right>
        <color indexed="63"/>
      </right>
      <top style="medium"/>
      <bottom style="thin"/>
    </border>
    <border>
      <left style="thin"/>
      <right style="medium"/>
      <top style="medium"/>
      <bottom style="thin"/>
    </border>
    <border>
      <left style="medium"/>
      <right>
        <color indexed="63"/>
      </right>
      <top style="thin"/>
      <bottom style="thin"/>
    </border>
    <border>
      <left style="medium"/>
      <right>
        <color indexed="63"/>
      </right>
      <top style="thin"/>
      <bottom style="medium"/>
    </border>
    <border>
      <left>
        <color indexed="63"/>
      </left>
      <right>
        <color indexed="63"/>
      </right>
      <top style="thin"/>
      <bottom style="medium"/>
    </border>
    <border>
      <left style="thin"/>
      <right style="thin"/>
      <top style="thin"/>
      <bottom style="medium"/>
    </border>
    <border>
      <left>
        <color indexed="63"/>
      </left>
      <right style="thin"/>
      <top style="medium"/>
      <bottom style="thin"/>
    </border>
    <border>
      <left>
        <color indexed="63"/>
      </left>
      <right style="thin"/>
      <top style="thin"/>
      <bottom style="medium"/>
    </border>
    <border>
      <left style="thin"/>
      <right>
        <color indexed="63"/>
      </right>
      <top style="thin"/>
      <bottom style="thin"/>
    </border>
    <border>
      <left style="thin"/>
      <right style="medium"/>
      <top style="thin"/>
      <bottom style="thin"/>
    </border>
    <border>
      <left style="thin"/>
      <right style="medium"/>
      <top style="thin"/>
      <bottom style="medium"/>
    </border>
    <border>
      <left>
        <color indexed="63"/>
      </left>
      <right>
        <color indexed="63"/>
      </right>
      <top>
        <color indexed="63"/>
      </top>
      <bottom style="thin"/>
    </border>
    <border>
      <left>
        <color indexed="63"/>
      </left>
      <right>
        <color indexed="63"/>
      </right>
      <top style="medium"/>
      <bottom>
        <color indexed="63"/>
      </bottom>
    </border>
  </borders>
  <cellStyleXfs count="6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1" fillId="20" borderId="0" applyNumberFormat="0" applyBorder="0" applyAlignment="0" applyProtection="0"/>
    <xf numFmtId="0" fontId="31" fillId="21" borderId="0" applyNumberFormat="0" applyBorder="0" applyAlignment="0" applyProtection="0"/>
    <xf numFmtId="0" fontId="31" fillId="22" borderId="0" applyNumberFormat="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2" fillId="26" borderId="0" applyNumberFormat="0" applyBorder="0" applyAlignment="0" applyProtection="0"/>
    <xf numFmtId="0" fontId="33" fillId="27" borderId="1" applyNumberFormat="0" applyAlignment="0" applyProtection="0"/>
    <xf numFmtId="0" fontId="3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5" fillId="0" borderId="0" applyNumberFormat="0" applyFill="0" applyBorder="0" applyAlignment="0" applyProtection="0"/>
    <xf numFmtId="0" fontId="36" fillId="29" borderId="0" applyNumberFormat="0" applyBorder="0" applyAlignment="0" applyProtection="0"/>
    <xf numFmtId="0" fontId="37" fillId="0" borderId="3" applyNumberFormat="0" applyFill="0" applyAlignment="0" applyProtection="0"/>
    <xf numFmtId="0" fontId="38" fillId="0" borderId="4" applyNumberFormat="0" applyFill="0" applyAlignment="0" applyProtection="0"/>
    <xf numFmtId="0" fontId="39" fillId="0" borderId="5" applyNumberFormat="0" applyFill="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0" borderId="0">
      <alignment/>
      <protection/>
    </xf>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63">
    <xf numFmtId="0" fontId="0" fillId="0" borderId="0" xfId="0" applyAlignment="1">
      <alignment/>
    </xf>
    <xf numFmtId="0" fontId="0" fillId="0" borderId="0" xfId="0" applyAlignment="1">
      <alignment/>
    </xf>
    <xf numFmtId="0" fontId="4" fillId="0" borderId="0" xfId="0" applyFont="1" applyAlignment="1">
      <alignment/>
    </xf>
    <xf numFmtId="0" fontId="4" fillId="0" borderId="0" xfId="0" applyFont="1" applyAlignment="1">
      <alignment horizontal="centerContinuous"/>
    </xf>
    <xf numFmtId="0" fontId="0" fillId="0" borderId="0" xfId="0" applyAlignment="1">
      <alignment horizontal="centerContinuous"/>
    </xf>
    <xf numFmtId="0" fontId="4" fillId="0" borderId="10" xfId="0" applyFont="1" applyBorder="1" applyAlignment="1">
      <alignment horizontal="left"/>
    </xf>
    <xf numFmtId="0" fontId="4" fillId="0" borderId="11" xfId="0" applyFont="1" applyBorder="1" applyAlignment="1">
      <alignment horizontal="left"/>
    </xf>
    <xf numFmtId="0" fontId="4" fillId="0" borderId="11" xfId="0" applyFont="1" applyBorder="1" applyAlignment="1">
      <alignment horizontal="centerContinuous"/>
    </xf>
    <xf numFmtId="0" fontId="4" fillId="0" borderId="12" xfId="0" applyFont="1" applyBorder="1" applyAlignment="1">
      <alignment horizontal="centerContinuous"/>
    </xf>
    <xf numFmtId="0" fontId="4" fillId="0" borderId="13" xfId="0" applyFont="1" applyBorder="1" applyAlignment="1">
      <alignment/>
    </xf>
    <xf numFmtId="0" fontId="4" fillId="0" borderId="0" xfId="0" applyFont="1" applyBorder="1" applyAlignment="1">
      <alignment/>
    </xf>
    <xf numFmtId="0" fontId="4" fillId="0" borderId="14" xfId="0" applyFont="1" applyBorder="1" applyAlignment="1">
      <alignment/>
    </xf>
    <xf numFmtId="0" fontId="4" fillId="0" borderId="15" xfId="0" applyFont="1" applyBorder="1" applyAlignment="1">
      <alignment/>
    </xf>
    <xf numFmtId="0" fontId="4" fillId="0" borderId="16" xfId="0" applyFont="1" applyBorder="1" applyAlignment="1">
      <alignment/>
    </xf>
    <xf numFmtId="0" fontId="4" fillId="0" borderId="17" xfId="0" applyFont="1" applyBorder="1" applyAlignment="1">
      <alignment/>
    </xf>
    <xf numFmtId="0" fontId="4" fillId="0" borderId="0" xfId="0" applyFont="1" applyAlignment="1">
      <alignment/>
    </xf>
    <xf numFmtId="0" fontId="4" fillId="0" borderId="18" xfId="0" applyFont="1" applyBorder="1" applyAlignment="1">
      <alignment/>
    </xf>
    <xf numFmtId="0" fontId="4" fillId="0" borderId="19" xfId="0" applyFont="1" applyBorder="1" applyAlignment="1">
      <alignment horizontal="center"/>
    </xf>
    <xf numFmtId="0" fontId="4" fillId="0" borderId="19" xfId="0" applyFont="1" applyBorder="1" applyAlignment="1">
      <alignment/>
    </xf>
    <xf numFmtId="164" fontId="4" fillId="0" borderId="19" xfId="0" applyNumberFormat="1" applyFont="1" applyBorder="1" applyAlignment="1">
      <alignment/>
    </xf>
    <xf numFmtId="3" fontId="4" fillId="0" borderId="0" xfId="0" applyNumberFormat="1" applyFont="1" applyAlignment="1">
      <alignment/>
    </xf>
    <xf numFmtId="0" fontId="4" fillId="0" borderId="20" xfId="0" applyFont="1" applyBorder="1" applyAlignment="1">
      <alignment/>
    </xf>
    <xf numFmtId="0" fontId="4" fillId="0" borderId="19" xfId="0" applyFont="1" applyBorder="1" applyAlignment="1" quotePrefix="1">
      <alignment horizontal="center"/>
    </xf>
    <xf numFmtId="0" fontId="4" fillId="0" borderId="18" xfId="0" applyFont="1" applyBorder="1" applyAlignment="1">
      <alignment horizontal="center"/>
    </xf>
    <xf numFmtId="0" fontId="4" fillId="0" borderId="20" xfId="0" applyFont="1" applyBorder="1" applyAlignment="1">
      <alignment horizontal="center"/>
    </xf>
    <xf numFmtId="0" fontId="0" fillId="0" borderId="0" xfId="0" applyBorder="1" applyAlignment="1">
      <alignment/>
    </xf>
    <xf numFmtId="3" fontId="0" fillId="0" borderId="0" xfId="0" applyNumberFormat="1" applyBorder="1" applyAlignment="1">
      <alignment/>
    </xf>
    <xf numFmtId="3" fontId="0" fillId="0" borderId="0" xfId="0" applyNumberFormat="1" applyAlignment="1">
      <alignment/>
    </xf>
    <xf numFmtId="0" fontId="5" fillId="0" borderId="0" xfId="0" applyFont="1" applyAlignment="1">
      <alignment horizontal="left"/>
    </xf>
    <xf numFmtId="0" fontId="4" fillId="0" borderId="21" xfId="0" applyFont="1" applyBorder="1" applyAlignment="1">
      <alignment/>
    </xf>
    <xf numFmtId="0" fontId="4" fillId="0" borderId="22" xfId="0" applyFont="1" applyBorder="1" applyAlignment="1">
      <alignment/>
    </xf>
    <xf numFmtId="0" fontId="4" fillId="0" borderId="23" xfId="0" applyFont="1" applyBorder="1" applyAlignment="1">
      <alignment horizontal="center"/>
    </xf>
    <xf numFmtId="0" fontId="4" fillId="0" borderId="24" xfId="0" applyFont="1" applyBorder="1" applyAlignment="1">
      <alignment horizontal="center"/>
    </xf>
    <xf numFmtId="0" fontId="4" fillId="0" borderId="25" xfId="0" applyFont="1" applyBorder="1" applyAlignment="1">
      <alignment horizontal="center"/>
    </xf>
    <xf numFmtId="0" fontId="4" fillId="0" borderId="26" xfId="0" applyFont="1" applyBorder="1" applyAlignment="1">
      <alignment/>
    </xf>
    <xf numFmtId="0" fontId="4" fillId="0" borderId="27" xfId="0" applyFont="1" applyBorder="1" applyAlignment="1">
      <alignment/>
    </xf>
    <xf numFmtId="0" fontId="4" fillId="0" borderId="28" xfId="0" applyFont="1" applyBorder="1" applyAlignment="1">
      <alignment/>
    </xf>
    <xf numFmtId="0" fontId="4" fillId="0" borderId="29" xfId="0" applyFont="1" applyBorder="1" applyAlignment="1">
      <alignment/>
    </xf>
    <xf numFmtId="0" fontId="4" fillId="0" borderId="22" xfId="0" applyFont="1" applyBorder="1" applyAlignment="1">
      <alignment horizontal="center"/>
    </xf>
    <xf numFmtId="0" fontId="4" fillId="0" borderId="30" xfId="0" applyFont="1" applyBorder="1" applyAlignment="1">
      <alignment horizontal="center"/>
    </xf>
    <xf numFmtId="0" fontId="4" fillId="0" borderId="31" xfId="0" applyFont="1" applyBorder="1" applyAlignment="1">
      <alignment/>
    </xf>
    <xf numFmtId="0" fontId="6" fillId="0" borderId="0" xfId="0" applyFont="1" applyBorder="1" applyAlignment="1">
      <alignment/>
    </xf>
    <xf numFmtId="0" fontId="6" fillId="0" borderId="0" xfId="0" applyFont="1" applyAlignment="1">
      <alignment/>
    </xf>
    <xf numFmtId="0" fontId="7" fillId="0" borderId="0" xfId="0" applyFont="1" applyAlignment="1">
      <alignment horizontal="centerContinuous"/>
    </xf>
    <xf numFmtId="0" fontId="4" fillId="0" borderId="26" xfId="55" applyFont="1" applyBorder="1">
      <alignment/>
      <protection/>
    </xf>
    <xf numFmtId="178" fontId="8" fillId="0" borderId="19" xfId="44" applyNumberFormat="1" applyFont="1" applyBorder="1" applyAlignment="1">
      <alignment horizontal="right"/>
    </xf>
    <xf numFmtId="178" fontId="8" fillId="0" borderId="32" xfId="44" applyNumberFormat="1" applyFont="1" applyBorder="1" applyAlignment="1">
      <alignment horizontal="right"/>
    </xf>
    <xf numFmtId="178" fontId="8" fillId="0" borderId="33" xfId="44" applyNumberFormat="1" applyFont="1" applyBorder="1" applyAlignment="1">
      <alignment horizontal="right"/>
    </xf>
    <xf numFmtId="178" fontId="4" fillId="0" borderId="19" xfId="44" applyNumberFormat="1" applyFont="1" applyBorder="1" applyAlignment="1">
      <alignment horizontal="right"/>
    </xf>
    <xf numFmtId="178" fontId="4" fillId="0" borderId="32" xfId="44" applyNumberFormat="1" applyFont="1" applyBorder="1" applyAlignment="1">
      <alignment horizontal="right"/>
    </xf>
    <xf numFmtId="178" fontId="4" fillId="0" borderId="33" xfId="44" applyNumberFormat="1" applyFont="1" applyBorder="1" applyAlignment="1">
      <alignment horizontal="right"/>
    </xf>
    <xf numFmtId="178" fontId="6" fillId="0" borderId="29" xfId="44" applyNumberFormat="1" applyFont="1" applyBorder="1" applyAlignment="1">
      <alignment/>
    </xf>
    <xf numFmtId="178" fontId="6" fillId="0" borderId="34" xfId="44" applyNumberFormat="1" applyFont="1" applyBorder="1" applyAlignment="1">
      <alignment/>
    </xf>
    <xf numFmtId="0" fontId="4" fillId="0" borderId="0" xfId="0" applyFont="1" applyBorder="1" applyAlignment="1">
      <alignment vertical="top" wrapText="1"/>
    </xf>
    <xf numFmtId="0" fontId="47" fillId="0" borderId="0" xfId="0" applyFont="1" applyAlignment="1">
      <alignment vertical="center"/>
    </xf>
    <xf numFmtId="0" fontId="10" fillId="0" borderId="0" xfId="0" applyFont="1" applyAlignment="1">
      <alignment horizontal="left" vertical="center" indent="4"/>
    </xf>
    <xf numFmtId="167" fontId="0" fillId="0" borderId="0" xfId="42" applyNumberFormat="1" applyFont="1" applyAlignment="1">
      <alignment/>
    </xf>
    <xf numFmtId="167" fontId="0" fillId="0" borderId="35" xfId="42" applyNumberFormat="1" applyFont="1" applyBorder="1" applyAlignment="1">
      <alignment/>
    </xf>
    <xf numFmtId="0" fontId="4" fillId="0" borderId="13" xfId="0" applyFont="1" applyBorder="1" applyAlignment="1">
      <alignment horizontal="left" wrapText="1"/>
    </xf>
    <xf numFmtId="0" fontId="0" fillId="0" borderId="0" xfId="0" applyAlignment="1">
      <alignment wrapText="1"/>
    </xf>
    <xf numFmtId="0" fontId="0" fillId="0" borderId="14" xfId="0" applyBorder="1" applyAlignment="1">
      <alignment wrapText="1"/>
    </xf>
    <xf numFmtId="0" fontId="4" fillId="0" borderId="36" xfId="0" applyFont="1" applyBorder="1" applyAlignment="1">
      <alignment vertical="top" wrapText="1"/>
    </xf>
    <xf numFmtId="0" fontId="0" fillId="0" borderId="36" xfId="0" applyBorder="1" applyAlignment="1">
      <alignment vertical="top" wrapText="1"/>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_CIP Correction Fiscal Note"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J33"/>
  <sheetViews>
    <sheetView tabSelected="1" zoomScaleSheetLayoutView="100" workbookViewId="0" topLeftCell="A19">
      <selection activeCell="B36" sqref="B36"/>
    </sheetView>
  </sheetViews>
  <sheetFormatPr defaultColWidth="9.140625" defaultRowHeight="12.75"/>
  <cols>
    <col min="1" max="1" width="21.421875" style="0" customWidth="1"/>
    <col min="2" max="2" width="12.421875" style="0" customWidth="1"/>
    <col min="3" max="3" width="11.140625" style="0" bestFit="1" customWidth="1"/>
    <col min="4" max="4" width="16.421875" style="0" bestFit="1" customWidth="1"/>
    <col min="5" max="7" width="13.57421875" style="0" customWidth="1"/>
    <col min="8" max="9" width="14.140625" style="0" customWidth="1"/>
  </cols>
  <sheetData>
    <row r="1" spans="1:10" ht="15">
      <c r="A1" s="1"/>
      <c r="B1" s="2"/>
      <c r="C1" s="2"/>
      <c r="D1" s="43" t="s">
        <v>0</v>
      </c>
      <c r="E1" s="2"/>
      <c r="F1" s="2"/>
      <c r="G1" s="2"/>
      <c r="H1" s="2"/>
      <c r="I1" s="1"/>
      <c r="J1" s="1"/>
    </row>
    <row r="2" spans="1:9" ht="14.25" thickBot="1">
      <c r="A2" s="28"/>
      <c r="B2" s="3"/>
      <c r="C2" s="3"/>
      <c r="D2" s="3"/>
      <c r="E2" s="3"/>
      <c r="F2" s="3"/>
      <c r="G2" s="3"/>
      <c r="H2" s="3"/>
      <c r="I2" s="4"/>
    </row>
    <row r="3" spans="1:9" ht="18" customHeight="1" thickTop="1">
      <c r="A3" s="5" t="s">
        <v>26</v>
      </c>
      <c r="B3" s="6"/>
      <c r="C3" s="7"/>
      <c r="D3" s="7"/>
      <c r="E3" s="7"/>
      <c r="F3" s="7"/>
      <c r="G3" s="7"/>
      <c r="H3" s="8"/>
      <c r="I3" s="4"/>
    </row>
    <row r="4" spans="1:9" ht="12.75">
      <c r="A4" s="58" t="s">
        <v>25</v>
      </c>
      <c r="B4" s="59"/>
      <c r="C4" s="59"/>
      <c r="D4" s="59"/>
      <c r="E4" s="59"/>
      <c r="F4" s="59"/>
      <c r="G4" s="59"/>
      <c r="H4" s="60"/>
      <c r="I4" s="4"/>
    </row>
    <row r="5" spans="1:8" ht="18" customHeight="1">
      <c r="A5" s="9" t="s">
        <v>17</v>
      </c>
      <c r="B5" s="10"/>
      <c r="C5" s="10"/>
      <c r="D5" s="10"/>
      <c r="E5" s="10"/>
      <c r="F5" s="10"/>
      <c r="G5" s="10"/>
      <c r="H5" s="11"/>
    </row>
    <row r="6" spans="1:8" ht="18" customHeight="1">
      <c r="A6" s="9" t="s">
        <v>18</v>
      </c>
      <c r="B6" s="10"/>
      <c r="C6" s="10"/>
      <c r="D6" s="10"/>
      <c r="E6" s="10"/>
      <c r="F6" s="10"/>
      <c r="G6" s="10"/>
      <c r="H6" s="11"/>
    </row>
    <row r="7" spans="1:8" ht="18" customHeight="1" thickBot="1">
      <c r="A7" s="12" t="s">
        <v>19</v>
      </c>
      <c r="B7" s="13"/>
      <c r="C7" s="13"/>
      <c r="D7" s="13"/>
      <c r="E7" s="13"/>
      <c r="F7" s="13"/>
      <c r="G7" s="13"/>
      <c r="H7" s="14"/>
    </row>
    <row r="8" spans="1:8" ht="18" customHeight="1" thickTop="1">
      <c r="A8" s="15"/>
      <c r="C8" s="15"/>
      <c r="D8" s="10"/>
      <c r="E8" s="10"/>
      <c r="F8" s="10"/>
      <c r="G8" s="10"/>
      <c r="H8" s="10"/>
    </row>
    <row r="9" spans="1:8" ht="18" customHeight="1">
      <c r="A9" s="10" t="s">
        <v>1</v>
      </c>
      <c r="C9" s="15"/>
      <c r="D9" s="15"/>
      <c r="E9" s="15"/>
      <c r="F9" s="15"/>
      <c r="G9" s="15"/>
      <c r="H9" s="15"/>
    </row>
    <row r="10" spans="1:8" ht="18" customHeight="1" thickBot="1">
      <c r="A10" s="42" t="s">
        <v>12</v>
      </c>
      <c r="B10" s="10"/>
      <c r="C10" s="15"/>
      <c r="D10" s="15"/>
      <c r="E10" s="15"/>
      <c r="F10" s="15"/>
      <c r="G10" s="15"/>
      <c r="H10" s="15"/>
    </row>
    <row r="11" spans="1:8" ht="18" customHeight="1">
      <c r="A11" s="29" t="s">
        <v>2</v>
      </c>
      <c r="B11" s="30"/>
      <c r="C11" s="31" t="s">
        <v>5</v>
      </c>
      <c r="D11" s="31" t="s">
        <v>6</v>
      </c>
      <c r="E11" s="31">
        <v>2014</v>
      </c>
      <c r="F11" s="31">
        <v>2015</v>
      </c>
      <c r="G11" s="32">
        <v>2016</v>
      </c>
      <c r="H11" s="33">
        <v>2017</v>
      </c>
    </row>
    <row r="12" spans="1:8" ht="13.5">
      <c r="A12" s="34" t="s">
        <v>15</v>
      </c>
      <c r="B12" s="16"/>
      <c r="C12" s="17">
        <v>3611</v>
      </c>
      <c r="D12" s="17" t="s">
        <v>16</v>
      </c>
      <c r="E12" s="45">
        <v>431121</v>
      </c>
      <c r="F12" s="45">
        <v>0</v>
      </c>
      <c r="G12" s="46">
        <v>0</v>
      </c>
      <c r="H12" s="47">
        <v>0</v>
      </c>
    </row>
    <row r="13" spans="1:8" ht="18" customHeight="1">
      <c r="A13" s="34"/>
      <c r="B13" s="16"/>
      <c r="C13" s="19"/>
      <c r="D13" s="17"/>
      <c r="E13" s="48"/>
      <c r="F13" s="48"/>
      <c r="G13" s="49"/>
      <c r="H13" s="50"/>
    </row>
    <row r="14" spans="1:8" ht="18" customHeight="1">
      <c r="A14" s="34"/>
      <c r="B14" s="16"/>
      <c r="C14" s="19"/>
      <c r="D14" s="17"/>
      <c r="E14" s="48"/>
      <c r="F14" s="48"/>
      <c r="G14" s="49"/>
      <c r="H14" s="50"/>
    </row>
    <row r="15" spans="1:8" ht="18" customHeight="1">
      <c r="A15" s="34"/>
      <c r="B15" s="16"/>
      <c r="C15" s="19"/>
      <c r="D15" s="18"/>
      <c r="E15" s="48"/>
      <c r="F15" s="48"/>
      <c r="G15" s="49"/>
      <c r="H15" s="50"/>
    </row>
    <row r="16" spans="1:8" ht="18" customHeight="1" thickBot="1">
      <c r="A16" s="35"/>
      <c r="B16" s="36" t="s">
        <v>3</v>
      </c>
      <c r="C16" s="37"/>
      <c r="D16" s="37"/>
      <c r="E16" s="51">
        <f>SUM(E12:E15)</f>
        <v>431121</v>
      </c>
      <c r="F16" s="51">
        <f>SUM(F12:F15)</f>
        <v>0</v>
      </c>
      <c r="G16" s="51">
        <f>SUM(G12:G15)</f>
        <v>0</v>
      </c>
      <c r="H16" s="52">
        <f>SUM(H12:H15)</f>
        <v>0</v>
      </c>
    </row>
    <row r="17" spans="1:8" ht="18" customHeight="1">
      <c r="A17" s="15"/>
      <c r="B17" s="15"/>
      <c r="C17" s="15"/>
      <c r="D17" s="15"/>
      <c r="E17" s="20"/>
      <c r="F17" s="20"/>
      <c r="G17" s="20"/>
      <c r="H17" s="20"/>
    </row>
    <row r="18" spans="1:8" ht="18" customHeight="1" thickBot="1">
      <c r="A18" s="41" t="s">
        <v>13</v>
      </c>
      <c r="B18" s="10"/>
      <c r="C18" s="10"/>
      <c r="D18" s="15"/>
      <c r="E18" s="15"/>
      <c r="F18" s="15"/>
      <c r="G18" s="15"/>
      <c r="H18" s="15"/>
    </row>
    <row r="19" spans="1:8" ht="18" customHeight="1">
      <c r="A19" s="29" t="s">
        <v>2</v>
      </c>
      <c r="B19" s="30"/>
      <c r="C19" s="31" t="s">
        <v>5</v>
      </c>
      <c r="D19" s="31" t="s">
        <v>11</v>
      </c>
      <c r="E19" s="31">
        <v>2014</v>
      </c>
      <c r="F19" s="31">
        <v>2015</v>
      </c>
      <c r="G19" s="32">
        <v>2016</v>
      </c>
      <c r="H19" s="33">
        <v>2017</v>
      </c>
    </row>
    <row r="20" spans="1:8" ht="13.5">
      <c r="A20" s="34" t="s">
        <v>15</v>
      </c>
      <c r="B20" s="16"/>
      <c r="C20" s="17">
        <v>3611</v>
      </c>
      <c r="D20" s="17" t="s">
        <v>16</v>
      </c>
      <c r="E20" s="45">
        <v>431121</v>
      </c>
      <c r="F20" s="45">
        <v>0</v>
      </c>
      <c r="G20" s="46">
        <v>0</v>
      </c>
      <c r="H20" s="47">
        <v>0</v>
      </c>
    </row>
    <row r="21" spans="1:8" ht="18" customHeight="1">
      <c r="A21" s="34"/>
      <c r="B21" s="21"/>
      <c r="C21" s="19"/>
      <c r="D21" s="17"/>
      <c r="E21" s="48"/>
      <c r="F21" s="48"/>
      <c r="G21" s="49"/>
      <c r="H21" s="50"/>
    </row>
    <row r="22" spans="1:8" ht="18" customHeight="1">
      <c r="A22" s="34"/>
      <c r="B22" s="21"/>
      <c r="C22" s="19"/>
      <c r="D22" s="22"/>
      <c r="E22" s="48"/>
      <c r="F22" s="48"/>
      <c r="G22" s="49"/>
      <c r="H22" s="50"/>
    </row>
    <row r="23" spans="1:8" ht="18" customHeight="1">
      <c r="A23" s="34"/>
      <c r="B23" s="21"/>
      <c r="C23" s="18"/>
      <c r="D23" s="18"/>
      <c r="E23" s="48"/>
      <c r="F23" s="48"/>
      <c r="G23" s="49"/>
      <c r="H23" s="50"/>
    </row>
    <row r="24" spans="1:8" ht="18" customHeight="1" thickBot="1">
      <c r="A24" s="35"/>
      <c r="B24" s="36" t="s">
        <v>4</v>
      </c>
      <c r="C24" s="37"/>
      <c r="D24" s="37"/>
      <c r="E24" s="51">
        <f>SUM(E20:E23)</f>
        <v>431121</v>
      </c>
      <c r="F24" s="51">
        <f>SUM(F20:F23)</f>
        <v>0</v>
      </c>
      <c r="G24" s="51">
        <f>SUM(G20:G23)</f>
        <v>0</v>
      </c>
      <c r="H24" s="52">
        <f>SUM(H20:H23)</f>
        <v>0</v>
      </c>
    </row>
    <row r="25" spans="1:8" ht="18" customHeight="1">
      <c r="A25" s="15"/>
      <c r="B25" s="15"/>
      <c r="C25" s="15"/>
      <c r="D25" s="15"/>
      <c r="E25" s="20"/>
      <c r="F25" s="20"/>
      <c r="G25" s="20"/>
      <c r="H25" s="20"/>
    </row>
    <row r="26" spans="1:8" ht="18" customHeight="1" thickBot="1">
      <c r="A26" s="41" t="s">
        <v>14</v>
      </c>
      <c r="B26" s="10"/>
      <c r="C26" s="10"/>
      <c r="D26" s="10"/>
      <c r="E26" s="15"/>
      <c r="F26" s="15"/>
      <c r="G26" s="15"/>
      <c r="H26" s="15"/>
    </row>
    <row r="27" spans="1:9" ht="18" customHeight="1">
      <c r="A27" s="29"/>
      <c r="B27" s="30"/>
      <c r="C27" s="38"/>
      <c r="D27" s="39"/>
      <c r="E27" s="31">
        <v>2014</v>
      </c>
      <c r="F27" s="31">
        <v>2015</v>
      </c>
      <c r="G27" s="32">
        <v>2016</v>
      </c>
      <c r="H27" s="33">
        <v>2017</v>
      </c>
      <c r="I27" s="25"/>
    </row>
    <row r="28" spans="1:9" ht="18" customHeight="1">
      <c r="A28" s="44" t="s">
        <v>7</v>
      </c>
      <c r="B28" s="16"/>
      <c r="C28" s="23"/>
      <c r="D28" s="24"/>
      <c r="E28" s="45"/>
      <c r="F28" s="45"/>
      <c r="G28" s="46"/>
      <c r="H28" s="47"/>
      <c r="I28" s="25"/>
    </row>
    <row r="29" spans="1:9" ht="18" customHeight="1">
      <c r="A29" s="44" t="s">
        <v>8</v>
      </c>
      <c r="B29" s="16"/>
      <c r="C29" s="16"/>
      <c r="D29" s="21"/>
      <c r="E29" s="48">
        <f>465500-375500</f>
        <v>90000</v>
      </c>
      <c r="F29" s="48"/>
      <c r="G29" s="49"/>
      <c r="H29" s="50"/>
      <c r="I29" s="26"/>
    </row>
    <row r="30" spans="1:9" ht="18" customHeight="1">
      <c r="A30" s="44" t="s">
        <v>9</v>
      </c>
      <c r="B30" s="16"/>
      <c r="C30" s="16"/>
      <c r="D30" s="21"/>
      <c r="E30" s="48">
        <v>341121</v>
      </c>
      <c r="F30" s="48"/>
      <c r="G30" s="49"/>
      <c r="H30" s="50"/>
      <c r="I30" s="26"/>
    </row>
    <row r="31" spans="1:8" ht="18" customHeight="1">
      <c r="A31" s="44" t="s">
        <v>10</v>
      </c>
      <c r="B31" s="16"/>
      <c r="C31" s="16"/>
      <c r="D31" s="21"/>
      <c r="E31" s="48"/>
      <c r="F31" s="48"/>
      <c r="G31" s="49"/>
      <c r="H31" s="50"/>
    </row>
    <row r="32" spans="1:9" ht="18" customHeight="1" thickBot="1">
      <c r="A32" s="35" t="s">
        <v>4</v>
      </c>
      <c r="B32" s="36"/>
      <c r="C32" s="36"/>
      <c r="D32" s="40"/>
      <c r="E32" s="51">
        <f>SUM(E28:E31)</f>
        <v>431121</v>
      </c>
      <c r="F32" s="51">
        <f>SUM(F28:F31)</f>
        <v>0</v>
      </c>
      <c r="G32" s="51">
        <f>SUM(G28:G31)</f>
        <v>0</v>
      </c>
      <c r="H32" s="52">
        <f>SUM(H28:H31)</f>
        <v>0</v>
      </c>
      <c r="I32" s="27"/>
    </row>
    <row r="33" spans="1:10" ht="114" customHeight="1">
      <c r="A33" s="61" t="s">
        <v>27</v>
      </c>
      <c r="B33" s="62"/>
      <c r="C33" s="62"/>
      <c r="D33" s="62"/>
      <c r="E33" s="62"/>
      <c r="F33" s="62"/>
      <c r="G33" s="62"/>
      <c r="H33" s="62"/>
      <c r="I33" s="53"/>
      <c r="J33" s="27"/>
    </row>
  </sheetData>
  <sheetProtection/>
  <mergeCells count="2">
    <mergeCell ref="A4:H4"/>
    <mergeCell ref="A33:H33"/>
  </mergeCells>
  <printOptions/>
  <pageMargins left="0.77" right="0.75" top="1" bottom="1" header="0.5" footer="0.5"/>
  <pageSetup fitToHeight="1" fitToWidth="1" horizontalDpi="600" verticalDpi="600" orientation="portrait" scale="78" r:id="rId1"/>
</worksheet>
</file>

<file path=xl/worksheets/sheet2.xml><?xml version="1.0" encoding="utf-8"?>
<worksheet xmlns="http://schemas.openxmlformats.org/spreadsheetml/2006/main" xmlns:r="http://schemas.openxmlformats.org/officeDocument/2006/relationships">
  <dimension ref="B3:E16"/>
  <sheetViews>
    <sheetView zoomScalePageLayoutView="0" workbookViewId="0" topLeftCell="A1">
      <selection activeCell="B22" sqref="B22"/>
    </sheetView>
  </sheetViews>
  <sheetFormatPr defaultColWidth="9.140625" defaultRowHeight="12.75"/>
  <cols>
    <col min="5" max="5" width="11.140625" style="0" bestFit="1" customWidth="1"/>
  </cols>
  <sheetData>
    <row r="3" ht="14.25">
      <c r="B3" s="54" t="s">
        <v>20</v>
      </c>
    </row>
    <row r="4" ht="14.25">
      <c r="B4" s="54"/>
    </row>
    <row r="5" ht="15.75">
      <c r="B5" s="55" t="s">
        <v>21</v>
      </c>
    </row>
    <row r="6" ht="14.25">
      <c r="B6" s="55" t="s">
        <v>22</v>
      </c>
    </row>
    <row r="7" ht="14.25">
      <c r="B7" s="54"/>
    </row>
    <row r="8" ht="14.25">
      <c r="B8" s="54" t="s">
        <v>23</v>
      </c>
    </row>
    <row r="9" ht="14.25">
      <c r="B9" s="54"/>
    </row>
    <row r="10" ht="14.25">
      <c r="B10" s="55" t="s">
        <v>24</v>
      </c>
    </row>
    <row r="13" ht="12.75">
      <c r="E13" s="56">
        <v>236121</v>
      </c>
    </row>
    <row r="14" ht="12.75">
      <c r="E14" s="56">
        <v>105000</v>
      </c>
    </row>
    <row r="15" ht="12.75">
      <c r="E15" s="57">
        <v>90000</v>
      </c>
    </row>
    <row r="16" ht="12.75">
      <c r="E16" s="56">
        <f>SUM(E13:E15)</f>
        <v>431121</v>
      </c>
    </row>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Jos Mapranath</dc:creator>
  <cp:keywords/>
  <dc:description/>
  <cp:lastModifiedBy>shannonk</cp:lastModifiedBy>
  <cp:lastPrinted>2014-12-11T17:02:40Z</cp:lastPrinted>
  <dcterms:created xsi:type="dcterms:W3CDTF">1999-06-02T23:29:55Z</dcterms:created>
  <dcterms:modified xsi:type="dcterms:W3CDTF">2014-12-12T17:29:29Z</dcterms:modified>
  <cp:category/>
  <cp:version/>
  <cp:contentType/>
  <cp:contentStatus/>
</cp:coreProperties>
</file>