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375" windowHeight="4245" activeTab="0"/>
  </bookViews>
  <sheets>
    <sheet name="KCMD" sheetId="1" r:id="rId1"/>
  </sheets>
  <definedNames>
    <definedName name="_xlnm.Print_Area" localSheetId="0">'KCMD'!$A$1:$H$48</definedName>
  </definedNames>
  <calcPr fullCalcOnLoad="1"/>
</workbook>
</file>

<file path=xl/sharedStrings.xml><?xml version="1.0" encoding="utf-8"?>
<sst xmlns="http://schemas.openxmlformats.org/spreadsheetml/2006/main" count="49" uniqueCount="40">
  <si>
    <t>FISCAL NOTE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</si>
  <si>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</si>
  <si>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</si>
  <si>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</si>
  <si>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</si>
  <si>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</si>
  <si>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</si>
  <si>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</si>
  <si>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</si>
  <si>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</si>
  <si>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</si>
  <si>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</si>
  <si>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</si>
  <si>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</si>
  <si>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Affected Agency and/or Agencies:   Marine Division and King County Ferry District</t>
  </si>
  <si>
    <t>Note Prepared By:  Evelyn Wise</t>
  </si>
  <si>
    <t>Marine Operating</t>
  </si>
  <si>
    <t>KCFD Levy</t>
  </si>
  <si>
    <t>A46200</t>
  </si>
  <si>
    <t>Marine Capital</t>
  </si>
  <si>
    <t>Marine Operating*</t>
  </si>
  <si>
    <t>Impact of the above legislation on the fiscal affairs of King County is estimated to be:</t>
  </si>
  <si>
    <t>Title:   King County Assumption of the King County Ferry District</t>
  </si>
  <si>
    <t>1.  The ending fund balance of the King County Ferry District will be transferred effective January 1, 2015 to the Marine</t>
  </si>
  <si>
    <t>of 2014 financial accounting and legal closure of the KCFD and the audit of the financial records of the KCFD for 2014</t>
  </si>
  <si>
    <t>will be paid by the Marine Division of King County.  This is currently estimated at a cost of $85,486.</t>
  </si>
  <si>
    <t>Services enterprise fund 000004591.  This is currently estimated as a fund increase of $10,845,571.</t>
  </si>
  <si>
    <t>53000 - Services - Professional (Accounting)</t>
  </si>
  <si>
    <t>53000 - Services - Professional (State Auditor)</t>
  </si>
  <si>
    <t>53000 - Services - Legal</t>
  </si>
  <si>
    <t>53000 - Licenses/Fees (Dept of Ecology)</t>
  </si>
  <si>
    <t xml:space="preserve">There are multiple one-time fiscal impacts due to King County assumption of the King County Ferry District (KCFD). </t>
  </si>
  <si>
    <t>They are described below in summary:</t>
  </si>
  <si>
    <t xml:space="preserve"> for the year. The 2017 impact for this fare increase reflects an estimated increase in ridership of 3%.</t>
  </si>
  <si>
    <t>Note Reviewed By:   John Walsh, PSB</t>
  </si>
  <si>
    <t>2.  The implementation of a Low-Income Fare in 2015 is estimated to reduce revenues by $11,000 annually</t>
  </si>
  <si>
    <t>3.  The Regular Adult Fare increase of $.50 per trip in 2016 is expected to generate an additional $62,634 in revenue</t>
  </si>
  <si>
    <t>4.  The outstanding contracts and contract activity by the accounting, legal and state audit functions related to the closing</t>
  </si>
  <si>
    <t>Low Income Fare</t>
  </si>
  <si>
    <t>Fare Increase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</si>
</sst>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4" fontId="4" fillId="0" borderId="19" xfId="0" applyNumberFormat="1" applyFont="1" applyBorder="1" applyAlignment="1">
      <alignment horizontal="center"/>
    </xf>
    <xf numFmtId="38" fontId="4" fillId="0" borderId="19" xfId="0" applyNumberFormat="1" applyFont="1" applyBorder="1" applyAlignment="1">
      <alignment/>
    </xf>
    <xf numFmtId="38" fontId="4" fillId="0" borderId="2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6.5742187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13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14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15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34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1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2</v>
      </c>
      <c r="B11" s="38"/>
      <c r="C11" s="39" t="s">
        <v>3</v>
      </c>
      <c r="D11" s="39" t="s">
        <v>4</v>
      </c>
      <c r="E11" s="39">
        <v>2014</v>
      </c>
      <c r="F11" s="39">
        <v>2015</v>
      </c>
      <c r="G11" s="40">
        <v>2016</v>
      </c>
      <c r="H11" s="41">
        <v>2017</v>
      </c>
    </row>
    <row r="12" spans="1:8" ht="18" customHeight="1">
      <c r="A12" s="42"/>
      <c r="B12" s="20"/>
      <c r="C12" s="21" t="s">
        <v>5</v>
      </c>
      <c r="D12" s="21" t="s">
        <v>6</v>
      </c>
      <c r="E12" s="60"/>
      <c r="F12" s="60"/>
      <c r="G12" s="61"/>
      <c r="H12" s="62"/>
    </row>
    <row r="13" spans="1:8" ht="18" customHeight="1">
      <c r="A13" s="42" t="s">
        <v>20</v>
      </c>
      <c r="B13" s="20"/>
      <c r="C13" s="68">
        <v>4591</v>
      </c>
      <c r="D13" s="21" t="s">
        <v>17</v>
      </c>
      <c r="E13" s="23">
        <v>0</v>
      </c>
      <c r="F13" s="23">
        <f>10845571</f>
        <v>10845571</v>
      </c>
      <c r="G13" s="35">
        <v>0</v>
      </c>
      <c r="H13" s="43">
        <v>0</v>
      </c>
    </row>
    <row r="14" spans="1:8" ht="18" customHeight="1">
      <c r="A14" s="42" t="s">
        <v>20</v>
      </c>
      <c r="B14" s="20"/>
      <c r="C14" s="68">
        <v>4591</v>
      </c>
      <c r="D14" s="21" t="s">
        <v>38</v>
      </c>
      <c r="E14" s="23">
        <v>0</v>
      </c>
      <c r="F14" s="69">
        <v>-11000</v>
      </c>
      <c r="G14" s="69">
        <v>-11000</v>
      </c>
      <c r="H14" s="70">
        <v>-11000</v>
      </c>
    </row>
    <row r="15" spans="1:8" ht="18" customHeight="1">
      <c r="A15" s="42" t="s">
        <v>20</v>
      </c>
      <c r="B15" s="20"/>
      <c r="C15" s="68">
        <v>4591</v>
      </c>
      <c r="D15" s="21" t="s">
        <v>39</v>
      </c>
      <c r="E15" s="23">
        <v>0</v>
      </c>
      <c r="F15" s="23">
        <v>0</v>
      </c>
      <c r="G15" s="35">
        <v>62634</v>
      </c>
      <c r="H15" s="70">
        <f>G15*1.03</f>
        <v>64513.020000000004</v>
      </c>
    </row>
    <row r="16" spans="1:8" ht="18" customHeight="1">
      <c r="A16" s="42" t="s">
        <v>19</v>
      </c>
      <c r="B16" s="20"/>
      <c r="C16" s="68">
        <v>3591</v>
      </c>
      <c r="D16" s="21" t="s">
        <v>17</v>
      </c>
      <c r="E16" s="23">
        <v>0</v>
      </c>
      <c r="F16" s="23">
        <v>0</v>
      </c>
      <c r="G16" s="35">
        <v>0</v>
      </c>
      <c r="H16" s="43">
        <v>0</v>
      </c>
    </row>
    <row r="17" spans="1:8" ht="18" customHeight="1">
      <c r="A17" s="42"/>
      <c r="B17" s="20"/>
      <c r="C17" s="24"/>
      <c r="D17" s="22"/>
      <c r="E17" s="25"/>
      <c r="F17" s="25"/>
      <c r="G17" s="36"/>
      <c r="H17" s="44"/>
    </row>
    <row r="18" spans="1:8" ht="18" customHeight="1" thickBot="1">
      <c r="A18" s="45"/>
      <c r="B18" s="46" t="s">
        <v>7</v>
      </c>
      <c r="C18" s="47"/>
      <c r="D18" s="47"/>
      <c r="E18" s="63">
        <f>SUM(E13:E17)</f>
        <v>0</v>
      </c>
      <c r="F18" s="63">
        <v>0</v>
      </c>
      <c r="G18" s="63">
        <v>0</v>
      </c>
      <c r="H18" s="64">
        <v>0</v>
      </c>
    </row>
    <row r="19" spans="1:8" ht="18" customHeight="1">
      <c r="A19" s="19"/>
      <c r="B19" s="19"/>
      <c r="C19" s="19"/>
      <c r="D19" s="19"/>
      <c r="E19" s="26"/>
      <c r="F19" s="26"/>
      <c r="G19" s="26"/>
      <c r="H19" s="26"/>
    </row>
    <row r="20" spans="1:8" ht="18" customHeight="1" thickBot="1">
      <c r="A20" s="51" t="s">
        <v>8</v>
      </c>
      <c r="B20" s="14"/>
      <c r="C20" s="14"/>
      <c r="D20" s="19"/>
      <c r="E20" s="19"/>
      <c r="F20" s="19"/>
      <c r="G20" s="19"/>
      <c r="H20" s="19"/>
    </row>
    <row r="21" spans="1:8" ht="18" customHeight="1">
      <c r="A21" s="37" t="s">
        <v>2</v>
      </c>
      <c r="B21" s="38"/>
      <c r="C21" s="39" t="s">
        <v>3</v>
      </c>
      <c r="D21" s="39" t="s">
        <v>9</v>
      </c>
      <c r="E21" s="39">
        <v>2014</v>
      </c>
      <c r="F21" s="39">
        <v>2015</v>
      </c>
      <c r="G21" s="40">
        <v>2016</v>
      </c>
      <c r="H21" s="41">
        <v>2017</v>
      </c>
    </row>
    <row r="22" spans="1:8" ht="18" customHeight="1">
      <c r="A22" s="42"/>
      <c r="B22" s="27"/>
      <c r="C22" s="21" t="s">
        <v>5</v>
      </c>
      <c r="D22" s="21"/>
      <c r="E22" s="60"/>
      <c r="F22" s="60"/>
      <c r="G22" s="61"/>
      <c r="H22" s="62"/>
    </row>
    <row r="23" spans="1:8" ht="18" customHeight="1">
      <c r="A23" s="42" t="s">
        <v>16</v>
      </c>
      <c r="B23" s="20"/>
      <c r="C23" s="68">
        <v>4591</v>
      </c>
      <c r="D23" s="21" t="s">
        <v>18</v>
      </c>
      <c r="E23" s="23">
        <v>0</v>
      </c>
      <c r="F23" s="23">
        <v>85486</v>
      </c>
      <c r="G23" s="35"/>
      <c r="H23" s="43"/>
    </row>
    <row r="24" spans="1:8" ht="18" customHeight="1">
      <c r="A24" s="42" t="s">
        <v>19</v>
      </c>
      <c r="B24" s="20"/>
      <c r="C24" s="68">
        <v>3591</v>
      </c>
      <c r="D24" s="28" t="s">
        <v>18</v>
      </c>
      <c r="E24" s="25">
        <v>0</v>
      </c>
      <c r="F24" s="23"/>
      <c r="G24" s="35"/>
      <c r="H24" s="43"/>
    </row>
    <row r="25" spans="1:8" ht="18" customHeight="1">
      <c r="A25" s="42"/>
      <c r="B25" s="27"/>
      <c r="C25" s="22"/>
      <c r="D25" s="22"/>
      <c r="E25" s="23"/>
      <c r="F25" s="23"/>
      <c r="G25" s="35"/>
      <c r="H25" s="43"/>
    </row>
    <row r="26" spans="1:9" ht="18" customHeight="1" thickBot="1">
      <c r="A26" s="45"/>
      <c r="B26" s="46" t="s">
        <v>10</v>
      </c>
      <c r="C26" s="47"/>
      <c r="D26" s="47"/>
      <c r="E26" s="63">
        <f>SUM(E23:E25)</f>
        <v>0</v>
      </c>
      <c r="F26" s="63">
        <v>0</v>
      </c>
      <c r="G26" s="63">
        <v>0</v>
      </c>
      <c r="H26" s="64">
        <v>0</v>
      </c>
      <c r="I26" s="59"/>
    </row>
    <row r="27" spans="1:8" ht="18" customHeight="1">
      <c r="A27" s="19"/>
      <c r="B27" s="19"/>
      <c r="C27" s="19"/>
      <c r="D27" s="19"/>
      <c r="E27" s="26"/>
      <c r="F27" s="26"/>
      <c r="G27" s="26"/>
      <c r="H27" s="26"/>
    </row>
    <row r="28" spans="1:8" ht="18" customHeight="1" thickBot="1">
      <c r="A28" s="51" t="s">
        <v>11</v>
      </c>
      <c r="B28" s="14"/>
      <c r="C28" s="14"/>
      <c r="D28" s="14"/>
      <c r="E28" s="19"/>
      <c r="F28" s="19"/>
      <c r="G28" s="19"/>
      <c r="H28" s="19"/>
    </row>
    <row r="29" spans="1:10" ht="18" customHeight="1">
      <c r="A29" s="37"/>
      <c r="B29" s="38"/>
      <c r="C29" s="48"/>
      <c r="D29" s="49"/>
      <c r="E29" s="39">
        <v>2014</v>
      </c>
      <c r="F29" s="39">
        <v>2015</v>
      </c>
      <c r="G29" s="40">
        <v>2016</v>
      </c>
      <c r="H29" s="41">
        <v>2017</v>
      </c>
      <c r="I29" s="31"/>
      <c r="J29" s="31"/>
    </row>
    <row r="30" spans="1:10" ht="18" customHeight="1">
      <c r="A30" s="42" t="s">
        <v>27</v>
      </c>
      <c r="B30" s="20"/>
      <c r="C30" s="29"/>
      <c r="D30" s="30"/>
      <c r="E30" s="23">
        <v>0</v>
      </c>
      <c r="F30" s="58">
        <v>56339</v>
      </c>
      <c r="G30" s="23">
        <v>0</v>
      </c>
      <c r="H30" s="43">
        <v>0</v>
      </c>
      <c r="I30" s="31"/>
      <c r="J30" s="31"/>
    </row>
    <row r="31" spans="1:10" ht="18" customHeight="1">
      <c r="A31" s="42" t="s">
        <v>28</v>
      </c>
      <c r="B31" s="20"/>
      <c r="C31" s="20"/>
      <c r="D31" s="27"/>
      <c r="E31" s="23">
        <v>0</v>
      </c>
      <c r="F31" s="58">
        <v>21343</v>
      </c>
      <c r="G31" s="23">
        <v>0</v>
      </c>
      <c r="H31" s="43">
        <v>0</v>
      </c>
      <c r="I31" s="32"/>
      <c r="J31" s="32"/>
    </row>
    <row r="32" spans="1:10" ht="18" customHeight="1">
      <c r="A32" s="42" t="s">
        <v>29</v>
      </c>
      <c r="B32" s="20"/>
      <c r="C32" s="20"/>
      <c r="D32" s="27"/>
      <c r="E32" s="23">
        <v>0</v>
      </c>
      <c r="F32" s="58">
        <v>7754</v>
      </c>
      <c r="G32" s="23">
        <v>0</v>
      </c>
      <c r="H32" s="43">
        <v>0</v>
      </c>
      <c r="I32" s="32"/>
      <c r="J32" s="32"/>
    </row>
    <row r="33" spans="1:8" ht="18" customHeight="1">
      <c r="A33" s="42" t="s">
        <v>30</v>
      </c>
      <c r="B33" s="20"/>
      <c r="C33" s="20"/>
      <c r="D33" s="27"/>
      <c r="E33" s="23">
        <v>0</v>
      </c>
      <c r="F33" s="58">
        <v>50</v>
      </c>
      <c r="G33" s="23">
        <v>0</v>
      </c>
      <c r="H33" s="43">
        <v>0</v>
      </c>
    </row>
    <row r="34" spans="1:8" ht="18" customHeight="1">
      <c r="A34" s="54"/>
      <c r="B34" s="55"/>
      <c r="C34" s="55"/>
      <c r="D34" s="56"/>
      <c r="E34" s="57"/>
      <c r="F34" s="57"/>
      <c r="G34" s="57"/>
      <c r="H34" s="43"/>
    </row>
    <row r="35" spans="1:10" ht="18" customHeight="1" thickBot="1">
      <c r="A35" s="45" t="s">
        <v>10</v>
      </c>
      <c r="B35" s="46"/>
      <c r="C35" s="46"/>
      <c r="D35" s="50"/>
      <c r="E35" s="63">
        <f>SUM(E31:E34)</f>
        <v>0</v>
      </c>
      <c r="F35" s="63">
        <f>SUM(F30:F34)</f>
        <v>85486</v>
      </c>
      <c r="G35" s="63">
        <v>0</v>
      </c>
      <c r="H35" s="64">
        <v>0</v>
      </c>
      <c r="I35" s="33"/>
      <c r="J35" s="33"/>
    </row>
    <row r="36" spans="1:10" ht="18" customHeight="1">
      <c r="A36" s="19" t="s">
        <v>12</v>
      </c>
      <c r="B36" s="19"/>
      <c r="C36" s="19"/>
      <c r="D36" s="19"/>
      <c r="E36" s="26"/>
      <c r="F36" s="26"/>
      <c r="G36" s="26"/>
      <c r="H36" s="26"/>
      <c r="I36" s="33"/>
      <c r="J36" s="33"/>
    </row>
    <row r="37" spans="1:10" ht="13.5">
      <c r="A37" s="19" t="s">
        <v>31</v>
      </c>
      <c r="C37" s="19"/>
      <c r="D37" s="19"/>
      <c r="E37" s="26"/>
      <c r="F37" s="26"/>
      <c r="G37" s="26"/>
      <c r="H37" s="26"/>
      <c r="I37" s="33"/>
      <c r="J37" s="33"/>
    </row>
    <row r="38" spans="1:8" ht="13.5">
      <c r="A38" s="19" t="s">
        <v>32</v>
      </c>
      <c r="C38" s="19"/>
      <c r="D38" s="19"/>
      <c r="E38" s="19"/>
      <c r="F38" s="19"/>
      <c r="G38" s="19"/>
      <c r="H38" s="19"/>
    </row>
    <row r="39" spans="1:8" ht="13.5">
      <c r="A39" s="65" t="s">
        <v>23</v>
      </c>
      <c r="B39" s="19"/>
      <c r="C39" s="19"/>
      <c r="D39" s="19"/>
      <c r="E39" s="26"/>
      <c r="F39" s="26"/>
      <c r="G39" s="26"/>
      <c r="H39" s="26"/>
    </row>
    <row r="40" ht="13.5">
      <c r="A40" s="66" t="s">
        <v>26</v>
      </c>
    </row>
    <row r="41" ht="13.5">
      <c r="A41" s="67" t="s">
        <v>35</v>
      </c>
    </row>
    <row r="42" ht="13.5">
      <c r="A42" s="67" t="s">
        <v>36</v>
      </c>
    </row>
    <row r="43" ht="13.5">
      <c r="A43" s="67" t="s">
        <v>33</v>
      </c>
    </row>
    <row r="44" spans="1:8" ht="13.5">
      <c r="A44" s="65" t="s">
        <v>37</v>
      </c>
      <c r="B44" s="67"/>
      <c r="C44" s="67"/>
      <c r="D44" s="67"/>
      <c r="E44" s="67"/>
      <c r="F44" s="67"/>
      <c r="G44" s="67"/>
      <c r="H44" s="67"/>
    </row>
    <row r="45" spans="1:8" ht="13.5">
      <c r="A45" s="67" t="s">
        <v>24</v>
      </c>
      <c r="B45" s="67"/>
      <c r="C45" s="67"/>
      <c r="D45" s="67"/>
      <c r="E45" s="67"/>
      <c r="F45" s="67"/>
      <c r="G45" s="67"/>
      <c r="H45" s="67"/>
    </row>
    <row r="46" spans="1:8" ht="13.5">
      <c r="A46" s="67" t="s">
        <v>25</v>
      </c>
      <c r="B46" s="67"/>
      <c r="C46" s="67"/>
      <c r="D46" s="67"/>
      <c r="E46" s="67"/>
      <c r="F46" s="67"/>
      <c r="G46" s="67"/>
      <c r="H46" s="67"/>
    </row>
    <row r="47" spans="2:8" ht="13.5">
      <c r="B47" s="67"/>
      <c r="C47" s="67"/>
      <c r="D47" s="67"/>
      <c r="E47" s="67"/>
      <c r="F47" s="67"/>
      <c r="G47" s="67"/>
      <c r="H47" s="67"/>
    </row>
    <row r="48" spans="2:8" ht="13.5">
      <c r="B48" s="67"/>
      <c r="C48" s="67"/>
      <c r="D48" s="67"/>
      <c r="E48" s="67"/>
      <c r="F48" s="67"/>
      <c r="G48" s="67"/>
      <c r="H48" s="67"/>
    </row>
    <row r="49" spans="2:8" ht="13.5">
      <c r="B49" s="67"/>
      <c r="C49" s="67"/>
      <c r="D49" s="67"/>
      <c r="E49" s="67"/>
      <c r="F49" s="67"/>
      <c r="G49" s="67"/>
      <c r="H49" s="67"/>
    </row>
    <row r="50" spans="1:8" ht="13.5">
      <c r="A50" s="67"/>
      <c r="B50" s="67"/>
      <c r="C50" s="67"/>
      <c r="D50" s="67"/>
      <c r="E50" s="67"/>
      <c r="F50" s="67"/>
      <c r="G50" s="67"/>
      <c r="H50" s="67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John</cp:lastModifiedBy>
  <cp:lastPrinted>2014-09-12T21:28:48Z</cp:lastPrinted>
  <dcterms:created xsi:type="dcterms:W3CDTF">1999-06-02T23:29:55Z</dcterms:created>
  <dcterms:modified xsi:type="dcterms:W3CDTF">2014-09-16T19:18:18Z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</Properties>
</file>