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110" windowWidth="13020" windowHeight="10460" activeTab="0"/>
  </bookViews>
  <sheets>
    <sheet name="ORD-ServiceReduction" sheetId="1" r:id="rId1"/>
  </sheets>
  <definedNames>
    <definedName name="_xlnm.Print_Area" localSheetId="0">'ORD-ServiceReduction'!$A:$G</definedName>
  </definedNames>
  <calcPr fullCalcOnLoad="1"/>
</workbook>
</file>

<file path=xl/sharedStrings.xml><?xml version="1.0" encoding="utf-8"?>
<sst xmlns="http://schemas.openxmlformats.org/spreadsheetml/2006/main" count="67" uniqueCount="40">
  <si>
    <t>FISCAL NOTE</t>
  </si>
  <si>
    <t xml:space="preserve">  Impact of the above legislation on the fiscal affairs of King County is estimated to be:</t>
  </si>
  <si>
    <t>Revenue to:</t>
  </si>
  <si>
    <t>Fund/Agency</t>
  </si>
  <si>
    <t>Expenditures from:</t>
  </si>
  <si>
    <t>Department</t>
  </si>
  <si>
    <t>TOTAL</t>
  </si>
  <si>
    <t>Expenditures by Categories</t>
  </si>
  <si>
    <t>Assumptions:</t>
  </si>
  <si>
    <t>Ordinance/Motion No.   00-</t>
  </si>
  <si>
    <t>Title:   Ordinance - Service Reduction</t>
  </si>
  <si>
    <t>Affected Agency and/or Agencies:   Transit</t>
  </si>
  <si>
    <t>Note Prepared By:  Thomas Moran</t>
  </si>
  <si>
    <t>Note Reviewed By:   Nitin Chadha</t>
  </si>
  <si>
    <t>Fund Code</t>
  </si>
  <si>
    <t>Revenue Source</t>
  </si>
  <si>
    <t>Public Transportation</t>
  </si>
  <si>
    <t>Fare Rev</t>
  </si>
  <si>
    <t>Transit</t>
  </si>
  <si>
    <t>Salaries &amp; Benefits</t>
  </si>
  <si>
    <t>Supplies and Services</t>
  </si>
  <si>
    <t>Capital Outlay</t>
  </si>
  <si>
    <t>Other</t>
  </si>
  <si>
    <t>Small Bus</t>
  </si>
  <si>
    <t>DART</t>
  </si>
  <si>
    <t>Hours changes in 2014, 2015, and 2016 are based on daily hours, including 66 weekdays, 14 Saturdays, and 16 Sunday/holidays in 2014; 256 weekdays, 51 Saturdays, and 58 Sunday/holidays in 2015; and 256 weekdays, 53 Saturdays, and 57 Sunday/holidays in 2016</t>
  </si>
  <si>
    <t>40'Diesel/Hybrid</t>
  </si>
  <si>
    <t>60'Diesel/Hybrid</t>
  </si>
  <si>
    <t>60'Hybrid BRT</t>
  </si>
  <si>
    <t>40'Trolley</t>
  </si>
  <si>
    <t>60'Trolley</t>
  </si>
  <si>
    <t>Net Hours</t>
  </si>
  <si>
    <t>The 2014 average direct cost is based on the adopted 2014 budget.  Cost growth in 2015 and 2016 is assumed to be 3.8 percent per year, consistent with financial plan estimates.</t>
  </si>
  <si>
    <t>Salaries and benefits in each year's marginal cost are as follows:</t>
  </si>
  <si>
    <t>Change in fare paying ridership is estimated to be 22 rides per service hour.  Average fare is assumed to be $1.142 in 2014, $1.220 in 2015, $1.243 in 2016 and $1.243 in 2017.</t>
  </si>
  <si>
    <t>*</t>
  </si>
  <si>
    <t>Grants</t>
  </si>
  <si>
    <t>2014 **</t>
  </si>
  <si>
    <t>** The expenditure and revenue impacts for 2014 have been incorporated in the 2013/2014 adopted budget.</t>
  </si>
  <si>
    <t>* The transit fleet currently used to operate service has been held beyond useful life.  As part of Service Reduction planning, the 2010-2011 adopted biennial budget removed expenditures and Revenue Fleet Replacement Reserve funds that would have otherwise been used to replace elements of the fleet.  Reducing the number of buses to be replaced generated significant savings in the capital program in the 2010-2016 period. The estimated impact of this decision on the capital program at current fleet pricing is approximately $273 million.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</si>
</sst>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quot;#,##0"/>
    <numFmt numFmtId="169" formatCode="&quot;$&quot;#,##0.00"/>
    <numFmt numFmtId="170" formatCode="&quot;Yes&quot;;&quot;Yes&quot;;&quot;No&quot;"/>
    <numFmt numFmtId="171" formatCode="&quot;True&quot;;&quot;True&quot;;&quot;False&quot;"/>
    <numFmt numFmtId="172" formatCode="&quot;On&quot;;&quot;On&quot;;&quot;Off&quot;"/>
    <numFmt numFmtId="173" formatCode="[$€-2]\ #,##0.00_);[Red]\([$€-2]\ #,##0.00\)"/>
  </numFmts>
  <fonts count="57">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2"/>
    </font>
    <font>
      <b/>
      <sz val="12"/>
      <name val="Univers"/>
      <family val="2"/>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2"/>
    </font>
    <font>
      <sz val="8"/>
      <name val="Arial"/>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0"/>
      <color indexed="8"/>
      <name val="Arial"/>
      <family val="2"/>
    </font>
    <font>
      <sz val="8"/>
      <color indexed="8"/>
      <name val="Arial"/>
      <family val="2"/>
    </font>
    <font>
      <sz val="9"/>
      <name val="Arial"/>
      <family val="2"/>
    </font>
    <font>
      <sz val="9"/>
      <name val="Univers"/>
      <family val="2"/>
    </font>
    <font>
      <b/>
      <sz val="11"/>
      <color indexed="10"/>
      <name val="Calibri"/>
      <family val="2"/>
    </font>
    <font>
      <u val="single"/>
      <sz val="10"/>
      <color indexed="20"/>
      <name val="Arial"/>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color indexed="63"/>
      </right>
      <top style="medium"/>
      <bottom style="thin"/>
    </border>
    <border>
      <left>
        <color indexed="63"/>
      </left>
      <right style="thin"/>
      <top style="medium"/>
      <bottom style="thin"/>
    </border>
    <border>
      <left>
        <color indexed="63"/>
      </left>
      <right style="thin"/>
      <top style="thin"/>
      <bottom style="medium"/>
    </border>
    <border>
      <left style="thin"/>
      <right>
        <color indexed="63"/>
      </right>
      <top style="thin"/>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17" fillId="3" borderId="0" applyNumberFormat="0" applyBorder="0" applyAlignment="0" applyProtection="0"/>
    <xf numFmtId="0" fontId="38" fillId="4" borderId="0" applyNumberFormat="0" applyBorder="0" applyAlignment="0" applyProtection="0"/>
    <xf numFmtId="0" fontId="17" fillId="5" borderId="0" applyNumberFormat="0" applyBorder="0" applyAlignment="0" applyProtection="0"/>
    <xf numFmtId="0" fontId="38" fillId="6" borderId="0" applyNumberFormat="0" applyBorder="0" applyAlignment="0" applyProtection="0"/>
    <xf numFmtId="0" fontId="17" fillId="7" borderId="0" applyNumberFormat="0" applyBorder="0" applyAlignment="0" applyProtection="0"/>
    <xf numFmtId="0" fontId="38" fillId="8" borderId="0" applyNumberFormat="0" applyBorder="0" applyAlignment="0" applyProtection="0"/>
    <xf numFmtId="0" fontId="17" fillId="9" borderId="0" applyNumberFormat="0" applyBorder="0" applyAlignment="0" applyProtection="0"/>
    <xf numFmtId="0" fontId="38" fillId="10" borderId="0" applyNumberFormat="0" applyBorder="0" applyAlignment="0" applyProtection="0"/>
    <xf numFmtId="0" fontId="17" fillId="11" borderId="0" applyNumberFormat="0" applyBorder="0" applyAlignment="0" applyProtection="0"/>
    <xf numFmtId="0" fontId="38" fillId="12" borderId="0" applyNumberFormat="0" applyBorder="0" applyAlignment="0" applyProtection="0"/>
    <xf numFmtId="0" fontId="17" fillId="13" borderId="0" applyNumberFormat="0" applyBorder="0" applyAlignment="0" applyProtection="0"/>
    <xf numFmtId="0" fontId="38" fillId="14" borderId="0" applyNumberFormat="0" applyBorder="0" applyAlignment="0" applyProtection="0"/>
    <xf numFmtId="0" fontId="17" fillId="15" borderId="0" applyNumberFormat="0" applyBorder="0" applyAlignment="0" applyProtection="0"/>
    <xf numFmtId="0" fontId="38" fillId="16" borderId="0" applyNumberFormat="0" applyBorder="0" applyAlignment="0" applyProtection="0"/>
    <xf numFmtId="0" fontId="17" fillId="17" borderId="0" applyNumberFormat="0" applyBorder="0" applyAlignment="0" applyProtection="0"/>
    <xf numFmtId="0" fontId="38" fillId="18" borderId="0" applyNumberFormat="0" applyBorder="0" applyAlignment="0" applyProtection="0"/>
    <xf numFmtId="0" fontId="17" fillId="19" borderId="0" applyNumberFormat="0" applyBorder="0" applyAlignment="0" applyProtection="0"/>
    <xf numFmtId="0" fontId="38" fillId="20" borderId="0" applyNumberFormat="0" applyBorder="0" applyAlignment="0" applyProtection="0"/>
    <xf numFmtId="0" fontId="17" fillId="9" borderId="0" applyNumberFormat="0" applyBorder="0" applyAlignment="0" applyProtection="0"/>
    <xf numFmtId="0" fontId="38" fillId="21" borderId="0" applyNumberFormat="0" applyBorder="0" applyAlignment="0" applyProtection="0"/>
    <xf numFmtId="0" fontId="17" fillId="15" borderId="0" applyNumberFormat="0" applyBorder="0" applyAlignment="0" applyProtection="0"/>
    <xf numFmtId="0" fontId="38" fillId="22" borderId="0" applyNumberFormat="0" applyBorder="0" applyAlignment="0" applyProtection="0"/>
    <xf numFmtId="0" fontId="17" fillId="23" borderId="0" applyNumberFormat="0" applyBorder="0" applyAlignment="0" applyProtection="0"/>
    <xf numFmtId="0" fontId="39" fillId="24" borderId="0" applyNumberFormat="0" applyBorder="0" applyAlignment="0" applyProtection="0"/>
    <xf numFmtId="0" fontId="16" fillId="25" borderId="0" applyNumberFormat="0" applyBorder="0" applyAlignment="0" applyProtection="0"/>
    <xf numFmtId="0" fontId="39" fillId="26" borderId="0" applyNumberFormat="0" applyBorder="0" applyAlignment="0" applyProtection="0"/>
    <xf numFmtId="0" fontId="16" fillId="17" borderId="0" applyNumberFormat="0" applyBorder="0" applyAlignment="0" applyProtection="0"/>
    <xf numFmtId="0" fontId="39" fillId="27" borderId="0" applyNumberFormat="0" applyBorder="0" applyAlignment="0" applyProtection="0"/>
    <xf numFmtId="0" fontId="16" fillId="19" borderId="0" applyNumberFormat="0" applyBorder="0" applyAlignment="0" applyProtection="0"/>
    <xf numFmtId="0" fontId="39" fillId="28" borderId="0" applyNumberFormat="0" applyBorder="0" applyAlignment="0" applyProtection="0"/>
    <xf numFmtId="0" fontId="16" fillId="29" borderId="0" applyNumberFormat="0" applyBorder="0" applyAlignment="0" applyProtection="0"/>
    <xf numFmtId="0" fontId="39" fillId="30" borderId="0" applyNumberFormat="0" applyBorder="0" applyAlignment="0" applyProtection="0"/>
    <xf numFmtId="0" fontId="16" fillId="31" borderId="0" applyNumberFormat="0" applyBorder="0" applyAlignment="0" applyProtection="0"/>
    <xf numFmtId="0" fontId="39" fillId="32" borderId="0" applyNumberFormat="0" applyBorder="0" applyAlignment="0" applyProtection="0"/>
    <xf numFmtId="0" fontId="16" fillId="33" borderId="0" applyNumberFormat="0" applyBorder="0" applyAlignment="0" applyProtection="0"/>
    <xf numFmtId="0" fontId="39" fillId="34" borderId="0" applyNumberFormat="0" applyBorder="0" applyAlignment="0" applyProtection="0"/>
    <xf numFmtId="0" fontId="16" fillId="35" borderId="0" applyNumberFormat="0" applyBorder="0" applyAlignment="0" applyProtection="0"/>
    <xf numFmtId="0" fontId="39" fillId="36" borderId="0" applyNumberFormat="0" applyBorder="0" applyAlignment="0" applyProtection="0"/>
    <xf numFmtId="0" fontId="16" fillId="37" borderId="0" applyNumberFormat="0" applyBorder="0" applyAlignment="0" applyProtection="0"/>
    <xf numFmtId="0" fontId="39" fillId="38" borderId="0" applyNumberFormat="0" applyBorder="0" applyAlignment="0" applyProtection="0"/>
    <xf numFmtId="0" fontId="16" fillId="39" borderId="0" applyNumberFormat="0" applyBorder="0" applyAlignment="0" applyProtection="0"/>
    <xf numFmtId="0" fontId="39" fillId="40" borderId="0" applyNumberFormat="0" applyBorder="0" applyAlignment="0" applyProtection="0"/>
    <xf numFmtId="0" fontId="16" fillId="29" borderId="0" applyNumberFormat="0" applyBorder="0" applyAlignment="0" applyProtection="0"/>
    <xf numFmtId="0" fontId="39" fillId="41" borderId="0" applyNumberFormat="0" applyBorder="0" applyAlignment="0" applyProtection="0"/>
    <xf numFmtId="0" fontId="16" fillId="31" borderId="0" applyNumberFormat="0" applyBorder="0" applyAlignment="0" applyProtection="0"/>
    <xf numFmtId="0" fontId="39" fillId="42" borderId="0" applyNumberFormat="0" applyBorder="0" applyAlignment="0" applyProtection="0"/>
    <xf numFmtId="0" fontId="16" fillId="43" borderId="0" applyNumberFormat="0" applyBorder="0" applyAlignment="0" applyProtection="0"/>
    <xf numFmtId="0" fontId="40" fillId="44" borderId="0" applyNumberFormat="0" applyBorder="0" applyAlignment="0" applyProtection="0"/>
    <xf numFmtId="0" fontId="9" fillId="5" borderId="0" applyNumberFormat="0" applyBorder="0" applyAlignment="0" applyProtection="0"/>
    <xf numFmtId="0" fontId="41" fillId="45" borderId="1" applyNumberFormat="0" applyAlignment="0" applyProtection="0"/>
    <xf numFmtId="0" fontId="20" fillId="46" borderId="2" applyNumberFormat="0" applyAlignment="0" applyProtection="0"/>
    <xf numFmtId="0" fontId="42" fillId="47" borderId="3" applyNumberFormat="0" applyAlignment="0" applyProtection="0"/>
    <xf numFmtId="0" fontId="1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 fontId="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0" fillId="0" borderId="0" applyFont="0" applyFill="0" applyBorder="0" applyAlignment="0" applyProtection="0"/>
    <xf numFmtId="43" fontId="38" fillId="0" borderId="0" applyFont="0" applyFill="0" applyBorder="0" applyAlignment="0" applyProtection="0"/>
    <xf numFmtId="43" fontId="17" fillId="0" borderId="0" applyFont="0" applyFill="0" applyBorder="0" applyAlignment="0" applyProtection="0"/>
    <xf numFmtId="43" fontId="3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7" fontId="0" fillId="0" borderId="0" applyFont="0" applyFill="0" applyBorder="0" applyAlignment="0" applyProtection="0"/>
    <xf numFmtId="44" fontId="17" fillId="0" borderId="0" applyFont="0" applyFill="0" applyBorder="0" applyAlignment="0" applyProtection="0"/>
    <xf numFmtId="44" fontId="27"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0" fontId="0" fillId="0" borderId="0" applyFont="0" applyFill="0" applyBorder="0" applyAlignment="0" applyProtection="0"/>
    <xf numFmtId="0" fontId="43" fillId="0" borderId="0" applyNumberFormat="0" applyFill="0" applyBorder="0" applyAlignment="0" applyProtection="0"/>
    <xf numFmtId="0" fontId="14" fillId="0" borderId="0" applyNumberFormat="0" applyFill="0" applyBorder="0" applyAlignment="0" applyProtection="0"/>
    <xf numFmtId="2" fontId="0" fillId="0" borderId="0" applyFont="0" applyFill="0" applyBorder="0" applyAlignment="0" applyProtection="0"/>
    <xf numFmtId="0" fontId="44" fillId="0" borderId="0" applyNumberFormat="0" applyFill="0" applyBorder="0" applyAlignment="0" applyProtection="0"/>
    <xf numFmtId="0" fontId="45" fillId="49" borderId="0" applyNumberFormat="0" applyBorder="0" applyAlignment="0" applyProtection="0"/>
    <xf numFmtId="0" fontId="8" fillId="7" borderId="0" applyNumberFormat="0" applyBorder="0" applyAlignment="0" applyProtection="0"/>
    <xf numFmtId="0" fontId="46" fillId="0" borderId="5" applyNumberFormat="0" applyFill="0" applyAlignment="0" applyProtection="0"/>
    <xf numFmtId="0" fontId="21" fillId="0" borderId="6" applyNumberFormat="0" applyFill="0" applyAlignment="0" applyProtection="0"/>
    <xf numFmtId="0" fontId="47" fillId="0" borderId="7" applyNumberFormat="0" applyFill="0" applyAlignment="0" applyProtection="0"/>
    <xf numFmtId="0" fontId="22" fillId="0" borderId="8" applyNumberFormat="0" applyFill="0" applyAlignment="0" applyProtection="0"/>
    <xf numFmtId="0" fontId="48" fillId="0" borderId="9" applyNumberFormat="0" applyFill="0" applyAlignment="0" applyProtection="0"/>
    <xf numFmtId="0" fontId="23" fillId="0" borderId="10" applyNumberFormat="0" applyFill="0" applyAlignment="0" applyProtection="0"/>
    <xf numFmtId="0" fontId="48" fillId="0" borderId="0" applyNumberFormat="0" applyFill="0" applyBorder="0" applyAlignment="0" applyProtection="0"/>
    <xf numFmtId="0" fontId="23" fillId="0" borderId="0" applyNumberFormat="0" applyFill="0" applyBorder="0" applyAlignment="0" applyProtection="0"/>
    <xf numFmtId="0" fontId="49" fillId="0" borderId="0" applyNumberFormat="0" applyFill="0" applyBorder="0" applyAlignment="0" applyProtection="0"/>
    <xf numFmtId="0" fontId="18" fillId="0" borderId="0" applyNumberFormat="0" applyFill="0" applyBorder="0" applyAlignment="0" applyProtection="0"/>
    <xf numFmtId="0" fontId="50" fillId="50" borderId="1" applyNumberFormat="0" applyAlignment="0" applyProtection="0"/>
    <xf numFmtId="0" fontId="10" fillId="13" borderId="2" applyNumberFormat="0" applyAlignment="0" applyProtection="0"/>
    <xf numFmtId="0" fontId="51" fillId="0" borderId="11" applyNumberFormat="0" applyFill="0" applyAlignment="0" applyProtection="0"/>
    <xf numFmtId="0" fontId="24" fillId="0" borderId="12" applyNumberFormat="0" applyFill="0" applyAlignment="0" applyProtection="0"/>
    <xf numFmtId="0" fontId="52" fillId="51" borderId="0" applyNumberFormat="0" applyBorder="0" applyAlignment="0" applyProtection="0"/>
    <xf numFmtId="0" fontId="25" fillId="52" borderId="0" applyNumberFormat="0" applyBorder="0" applyAlignment="0" applyProtection="0"/>
    <xf numFmtId="0" fontId="38" fillId="0" borderId="0">
      <alignment/>
      <protection/>
    </xf>
    <xf numFmtId="0" fontId="0" fillId="0" borderId="0">
      <alignment/>
      <protection/>
    </xf>
    <xf numFmtId="0" fontId="0" fillId="0" borderId="0">
      <alignment/>
      <protection/>
    </xf>
    <xf numFmtId="0" fontId="19" fillId="0" borderId="0">
      <alignment/>
      <protection/>
    </xf>
    <xf numFmtId="0" fontId="0" fillId="0" borderId="0">
      <alignment/>
      <protection/>
    </xf>
    <xf numFmtId="0" fontId="0" fillId="0" borderId="0">
      <alignment vertical="top"/>
      <protection/>
    </xf>
    <xf numFmtId="0" fontId="17" fillId="0" borderId="0">
      <alignment/>
      <protection/>
    </xf>
    <xf numFmtId="0" fontId="17" fillId="0" borderId="0">
      <alignment/>
      <protection/>
    </xf>
    <xf numFmtId="0" fontId="2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38" fillId="0" borderId="0">
      <alignment/>
      <protection/>
    </xf>
    <xf numFmtId="0" fontId="38" fillId="0" borderId="0">
      <alignment/>
      <protection/>
    </xf>
    <xf numFmtId="0" fontId="0" fillId="0" borderId="0">
      <alignment/>
      <protection/>
    </xf>
    <xf numFmtId="0" fontId="0" fillId="53" borderId="13" applyNumberFormat="0" applyFont="0" applyAlignment="0" applyProtection="0"/>
    <xf numFmtId="0" fontId="17" fillId="54" borderId="14" applyNumberFormat="0" applyFont="0" applyAlignment="0" applyProtection="0"/>
    <xf numFmtId="0" fontId="53" fillId="45" borderId="15" applyNumberFormat="0" applyAlignment="0" applyProtection="0"/>
    <xf numFmtId="0" fontId="11"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0" fillId="0" borderId="0" applyFont="0" applyFill="0" applyBorder="0" applyAlignment="0" applyProtection="0"/>
    <xf numFmtId="9" fontId="28" fillId="0" borderId="0" applyFont="0" applyFill="0" applyBorder="0" applyAlignment="0" applyProtection="0"/>
    <xf numFmtId="9" fontId="0" fillId="0" borderId="0" applyFont="0" applyFill="0" applyBorder="0" applyAlignment="0" applyProtection="0"/>
    <xf numFmtId="9" fontId="17" fillId="0" borderId="0" applyFont="0" applyFill="0" applyBorder="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55" fillId="0" borderId="17" applyNumberFormat="0" applyFill="0" applyAlignment="0" applyProtection="0"/>
    <xf numFmtId="0" fontId="15" fillId="0" borderId="18" applyNumberFormat="0" applyFill="0" applyAlignment="0" applyProtection="0"/>
    <xf numFmtId="0" fontId="56" fillId="0" borderId="0" applyNumberFormat="0" applyFill="0" applyBorder="0" applyAlignment="0" applyProtection="0"/>
    <xf numFmtId="0" fontId="12" fillId="0" borderId="0" applyNumberFormat="0" applyFill="0" applyBorder="0" applyAlignment="0" applyProtection="0"/>
  </cellStyleXfs>
  <cellXfs count="96">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9" xfId="0" applyFont="1" applyBorder="1" applyAlignment="1">
      <alignment horizontal="left"/>
    </xf>
    <xf numFmtId="0" fontId="4" fillId="0" borderId="20" xfId="0" applyFont="1" applyBorder="1" applyAlignment="1">
      <alignment horizontal="centerContinuous"/>
    </xf>
    <xf numFmtId="0" fontId="4" fillId="0" borderId="21" xfId="0" applyFont="1" applyBorder="1" applyAlignment="1">
      <alignment horizontal="centerContinuous"/>
    </xf>
    <xf numFmtId="0" fontId="4" fillId="0" borderId="22" xfId="0" applyFont="1" applyBorder="1" applyAlignment="1">
      <alignment horizontal="left"/>
    </xf>
    <xf numFmtId="0" fontId="4" fillId="0" borderId="0" xfId="0" applyFont="1" applyBorder="1" applyAlignment="1">
      <alignment horizontal="centerContinuous"/>
    </xf>
    <xf numFmtId="0" fontId="4" fillId="0" borderId="23" xfId="0" applyFont="1" applyBorder="1" applyAlignment="1">
      <alignment horizontal="centerContinuous"/>
    </xf>
    <xf numFmtId="0" fontId="4" fillId="0" borderId="22" xfId="0" applyFont="1" applyBorder="1" applyAlignment="1">
      <alignment/>
    </xf>
    <xf numFmtId="0" fontId="4" fillId="0" borderId="0" xfId="0" applyFont="1" applyBorder="1" applyAlignment="1">
      <alignment/>
    </xf>
    <xf numFmtId="0" fontId="4" fillId="0" borderId="23" xfId="0" applyFont="1" applyBorder="1" applyAlignment="1">
      <alignment/>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0" xfId="0" applyFont="1" applyAlignment="1">
      <alignment/>
    </xf>
    <xf numFmtId="0" fontId="4" fillId="0" borderId="27" xfId="0" applyFont="1" applyBorder="1" applyAlignment="1">
      <alignment/>
    </xf>
    <xf numFmtId="0" fontId="4" fillId="0" borderId="28" xfId="0" applyFont="1" applyBorder="1" applyAlignment="1">
      <alignment horizontal="center"/>
    </xf>
    <xf numFmtId="3" fontId="4" fillId="0" borderId="0" xfId="0" applyNumberFormat="1" applyFont="1" applyAlignment="1">
      <alignment/>
    </xf>
    <xf numFmtId="0" fontId="4" fillId="0" borderId="29" xfId="0" applyFont="1" applyBorder="1" applyAlignment="1">
      <alignment/>
    </xf>
    <xf numFmtId="0" fontId="4" fillId="0" borderId="27" xfId="0" applyFont="1" applyBorder="1" applyAlignment="1">
      <alignment horizontal="center"/>
    </xf>
    <xf numFmtId="0" fontId="4" fillId="0" borderId="29"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30" xfId="0" applyFont="1" applyBorder="1" applyAlignment="1">
      <alignment/>
    </xf>
    <xf numFmtId="0" fontId="4" fillId="0" borderId="31"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0" fontId="4" fillId="0" borderId="37" xfId="0" applyFont="1" applyBorder="1" applyAlignment="1">
      <alignment/>
    </xf>
    <xf numFmtId="0" fontId="4" fillId="0" borderId="38" xfId="0" applyFont="1" applyBorder="1" applyAlignment="1">
      <alignment horizontal="center"/>
    </xf>
    <xf numFmtId="0" fontId="4" fillId="0" borderId="39" xfId="0" applyFont="1" applyBorder="1" applyAlignment="1">
      <alignment horizontal="center"/>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3" fontId="4" fillId="0" borderId="0" xfId="0" applyNumberFormat="1" applyFont="1" applyBorder="1" applyAlignment="1">
      <alignment/>
    </xf>
    <xf numFmtId="0" fontId="4" fillId="0" borderId="31" xfId="0" applyFont="1" applyBorder="1" applyAlignment="1">
      <alignment horizontal="center" wrapText="1"/>
    </xf>
    <xf numFmtId="0" fontId="4" fillId="0" borderId="35" xfId="0" applyFont="1" applyBorder="1" applyAlignment="1">
      <alignment horizontal="right"/>
    </xf>
    <xf numFmtId="0" fontId="4" fillId="0" borderId="40" xfId="0" applyFont="1" applyBorder="1" applyAlignment="1">
      <alignment horizontal="right"/>
    </xf>
    <xf numFmtId="164" fontId="4" fillId="0" borderId="28" xfId="0" applyNumberFormat="1" applyFont="1" applyBorder="1" applyAlignment="1">
      <alignment horizontal="center"/>
    </xf>
    <xf numFmtId="168" fontId="4" fillId="0" borderId="28" xfId="0" applyNumberFormat="1" applyFont="1" applyBorder="1" applyAlignment="1">
      <alignment horizontal="center"/>
    </xf>
    <xf numFmtId="168" fontId="4" fillId="0" borderId="41" xfId="0" applyNumberFormat="1" applyFont="1" applyBorder="1" applyAlignment="1">
      <alignment horizontal="center"/>
    </xf>
    <xf numFmtId="168" fontId="4" fillId="0" borderId="42" xfId="0" applyNumberFormat="1" applyFont="1" applyBorder="1" applyAlignment="1">
      <alignment horizontal="center"/>
    </xf>
    <xf numFmtId="168" fontId="6" fillId="0" borderId="37" xfId="0" applyNumberFormat="1" applyFont="1" applyBorder="1" applyAlignment="1">
      <alignment/>
    </xf>
    <xf numFmtId="168" fontId="6" fillId="0" borderId="43" xfId="0" applyNumberFormat="1" applyFont="1" applyBorder="1" applyAlignment="1">
      <alignment/>
    </xf>
    <xf numFmtId="0" fontId="4" fillId="0" borderId="44" xfId="0" applyFont="1" applyBorder="1" applyAlignment="1">
      <alignment/>
    </xf>
    <xf numFmtId="8" fontId="29" fillId="0" borderId="45" xfId="0" applyNumberFormat="1" applyFont="1" applyBorder="1" applyAlignment="1">
      <alignment horizontal="center"/>
    </xf>
    <xf numFmtId="0" fontId="4" fillId="0" borderId="44" xfId="0" applyFont="1" applyBorder="1" applyAlignment="1">
      <alignment horizontal="center"/>
    </xf>
    <xf numFmtId="0" fontId="29" fillId="0" borderId="0" xfId="0" applyFont="1" applyAlignment="1">
      <alignment horizontal="center"/>
    </xf>
    <xf numFmtId="3" fontId="29" fillId="0" borderId="0" xfId="0" applyNumberFormat="1" applyFont="1" applyAlignment="1">
      <alignment horizontal="center"/>
    </xf>
    <xf numFmtId="8" fontId="29" fillId="0" borderId="0" xfId="0" applyNumberFormat="1" applyFont="1" applyBorder="1" applyAlignment="1">
      <alignment horizontal="center"/>
    </xf>
    <xf numFmtId="8" fontId="29" fillId="0" borderId="44" xfId="0" applyNumberFormat="1" applyFont="1" applyBorder="1" applyAlignment="1">
      <alignment horizontal="center"/>
    </xf>
    <xf numFmtId="8" fontId="29" fillId="0" borderId="46" xfId="0" applyNumberFormat="1" applyFont="1" applyBorder="1" applyAlignment="1">
      <alignment horizontal="center"/>
    </xf>
    <xf numFmtId="8" fontId="29" fillId="0" borderId="47" xfId="0" applyNumberFormat="1" applyFont="1" applyBorder="1" applyAlignment="1">
      <alignment horizontal="center"/>
    </xf>
    <xf numFmtId="8" fontId="29" fillId="0" borderId="48" xfId="0" applyNumberFormat="1" applyFont="1" applyBorder="1" applyAlignment="1">
      <alignment horizontal="center"/>
    </xf>
    <xf numFmtId="0" fontId="4" fillId="0" borderId="34" xfId="0" applyFont="1" applyFill="1" applyBorder="1" applyAlignment="1">
      <alignment/>
    </xf>
    <xf numFmtId="0" fontId="4" fillId="0" borderId="27" xfId="0" applyFont="1" applyFill="1" applyBorder="1" applyAlignment="1">
      <alignment/>
    </xf>
    <xf numFmtId="0" fontId="4" fillId="0" borderId="29" xfId="0" applyFont="1" applyFill="1" applyBorder="1" applyAlignment="1">
      <alignment/>
    </xf>
    <xf numFmtId="168" fontId="4" fillId="0" borderId="28" xfId="0" applyNumberFormat="1" applyFont="1" applyFill="1" applyBorder="1" applyAlignment="1">
      <alignment horizontal="center"/>
    </xf>
    <xf numFmtId="0" fontId="4" fillId="0" borderId="49" xfId="0" applyFont="1" applyFill="1" applyBorder="1" applyAlignment="1">
      <alignment/>
    </xf>
    <xf numFmtId="0" fontId="4" fillId="0" borderId="50" xfId="0" applyFont="1" applyFill="1" applyBorder="1" applyAlignment="1">
      <alignment horizontal="center"/>
    </xf>
    <xf numFmtId="168" fontId="4" fillId="0" borderId="50" xfId="0" applyNumberFormat="1" applyFont="1" applyFill="1" applyBorder="1" applyAlignment="1">
      <alignment horizontal="center"/>
    </xf>
    <xf numFmtId="168" fontId="4" fillId="0" borderId="51" xfId="0" applyNumberFormat="1" applyFont="1" applyFill="1" applyBorder="1" applyAlignment="1">
      <alignment horizontal="center"/>
    </xf>
    <xf numFmtId="168" fontId="4" fillId="0" borderId="52" xfId="0" applyNumberFormat="1" applyFont="1" applyFill="1" applyBorder="1" applyAlignment="1">
      <alignment horizontal="center"/>
    </xf>
    <xf numFmtId="164" fontId="4" fillId="0" borderId="50" xfId="0" applyNumberFormat="1" applyFont="1" applyFill="1" applyBorder="1" applyAlignment="1">
      <alignment horizontal="center"/>
    </xf>
    <xf numFmtId="0" fontId="30" fillId="0" borderId="0" xfId="0" applyFont="1" applyBorder="1" applyAlignment="1">
      <alignment horizontal="center"/>
    </xf>
    <xf numFmtId="0" fontId="29" fillId="0" borderId="0" xfId="0" applyFont="1" applyAlignment="1">
      <alignment/>
    </xf>
    <xf numFmtId="0" fontId="30" fillId="0" borderId="44" xfId="0" applyFont="1" applyBorder="1" applyAlignment="1">
      <alignment/>
    </xf>
    <xf numFmtId="0" fontId="19" fillId="0" borderId="0" xfId="168" applyFont="1" applyBorder="1" applyAlignment="1">
      <alignment horizontal="left" vertical="center" wrapText="1" indent="1"/>
      <protection/>
    </xf>
    <xf numFmtId="0" fontId="19" fillId="0" borderId="45" xfId="168" applyFont="1" applyBorder="1" applyAlignment="1">
      <alignment horizontal="left" vertical="center" wrapText="1" indent="1"/>
      <protection/>
    </xf>
    <xf numFmtId="0" fontId="19" fillId="0" borderId="44" xfId="168" applyFont="1" applyBorder="1" applyAlignment="1">
      <alignment horizontal="left" vertical="center" wrapText="1" indent="1"/>
      <protection/>
    </xf>
    <xf numFmtId="0" fontId="4" fillId="0" borderId="44" xfId="0" applyFont="1" applyFill="1" applyBorder="1" applyAlignment="1">
      <alignment horizontal="center"/>
    </xf>
    <xf numFmtId="3" fontId="29" fillId="0" borderId="0" xfId="0" applyNumberFormat="1" applyFont="1" applyFill="1" applyAlignment="1">
      <alignment horizontal="center"/>
    </xf>
    <xf numFmtId="0" fontId="29" fillId="0" borderId="0" xfId="0" applyFont="1" applyFill="1" applyAlignment="1">
      <alignment horizontal="center"/>
    </xf>
    <xf numFmtId="0" fontId="4" fillId="0" borderId="31" xfId="0" applyFont="1" applyFill="1" applyBorder="1" applyAlignment="1">
      <alignment horizontal="center"/>
    </xf>
    <xf numFmtId="168" fontId="6" fillId="0" borderId="37" xfId="0" applyNumberFormat="1" applyFont="1" applyFill="1" applyBorder="1" applyAlignment="1">
      <alignment/>
    </xf>
    <xf numFmtId="3" fontId="4" fillId="0" borderId="0" xfId="0" applyNumberFormat="1" applyFont="1" applyFill="1" applyAlignment="1">
      <alignment/>
    </xf>
    <xf numFmtId="0" fontId="4" fillId="0" borderId="0" xfId="0" applyFont="1" applyFill="1" applyAlignment="1">
      <alignment/>
    </xf>
    <xf numFmtId="8" fontId="0" fillId="0" borderId="0" xfId="0" applyNumberFormat="1" applyAlignment="1">
      <alignment/>
    </xf>
    <xf numFmtId="8" fontId="0" fillId="0" borderId="0" xfId="0" applyNumberFormat="1" applyFont="1" applyAlignment="1">
      <alignment/>
    </xf>
    <xf numFmtId="0" fontId="29" fillId="0" borderId="45" xfId="182" applyFont="1" applyFill="1" applyBorder="1" applyAlignment="1">
      <alignment horizontal="center" vertical="center" wrapText="1"/>
      <protection/>
    </xf>
    <xf numFmtId="0" fontId="29" fillId="0" borderId="0" xfId="182" applyFont="1" applyFill="1" applyBorder="1" applyAlignment="1">
      <alignment horizontal="center" vertical="center" wrapText="1"/>
      <protection/>
    </xf>
    <xf numFmtId="0" fontId="29" fillId="0" borderId="51" xfId="0" applyFont="1" applyBorder="1" applyAlignment="1">
      <alignment horizontal="center" vertical="center" wrapText="1"/>
    </xf>
    <xf numFmtId="0" fontId="29" fillId="0" borderId="45" xfId="0" applyFont="1" applyBorder="1" applyAlignment="1">
      <alignment horizontal="center" vertical="center" wrapText="1"/>
    </xf>
    <xf numFmtId="0" fontId="29" fillId="0" borderId="5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54" xfId="0" applyFont="1" applyBorder="1" applyAlignment="1">
      <alignment horizontal="center" vertical="center" wrapText="1"/>
    </xf>
    <xf numFmtId="0" fontId="29" fillId="0" borderId="44" xfId="0" applyFont="1" applyBorder="1" applyAlignment="1">
      <alignment horizontal="center" vertical="center" wrapText="1"/>
    </xf>
    <xf numFmtId="0" fontId="29" fillId="0" borderId="0" xfId="168" applyFont="1" applyFill="1" applyBorder="1" applyAlignment="1">
      <alignment horizontal="left" vertical="center" wrapText="1"/>
      <protection/>
    </xf>
    <xf numFmtId="0" fontId="29" fillId="0" borderId="0" xfId="0" applyFont="1" applyFill="1" applyAlignment="1">
      <alignment horizontal="left" wrapText="1"/>
    </xf>
  </cellXfs>
  <cellStyles count="18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0] 2" xfId="71"/>
    <cellStyle name="Comma 10" xfId="72"/>
    <cellStyle name="Comma 11" xfId="73"/>
    <cellStyle name="Comma 12" xfId="74"/>
    <cellStyle name="Comma 13" xfId="75"/>
    <cellStyle name="Comma 14" xfId="76"/>
    <cellStyle name="Comma 15" xfId="77"/>
    <cellStyle name="Comma 16" xfId="78"/>
    <cellStyle name="Comma 17" xfId="79"/>
    <cellStyle name="Comma 18" xfId="80"/>
    <cellStyle name="Comma 19" xfId="81"/>
    <cellStyle name="Comma 2" xfId="82"/>
    <cellStyle name="Comma 2 2" xfId="83"/>
    <cellStyle name="Comma 2 2 2" xfId="84"/>
    <cellStyle name="Comma 2 3" xfId="85"/>
    <cellStyle name="Comma 20" xfId="86"/>
    <cellStyle name="Comma 21" xfId="87"/>
    <cellStyle name="Comma 22" xfId="88"/>
    <cellStyle name="Comma 23" xfId="89"/>
    <cellStyle name="Comma 24" xfId="90"/>
    <cellStyle name="Comma 25" xfId="91"/>
    <cellStyle name="Comma 26" xfId="92"/>
    <cellStyle name="Comma 27" xfId="93"/>
    <cellStyle name="Comma 28" xfId="94"/>
    <cellStyle name="Comma 29" xfId="95"/>
    <cellStyle name="Comma 3" xfId="96"/>
    <cellStyle name="Comma 30" xfId="97"/>
    <cellStyle name="Comma 31" xfId="98"/>
    <cellStyle name="Comma 32" xfId="99"/>
    <cellStyle name="Comma 33" xfId="100"/>
    <cellStyle name="Comma 34" xfId="101"/>
    <cellStyle name="Comma 35" xfId="102"/>
    <cellStyle name="Comma 36" xfId="103"/>
    <cellStyle name="Comma 37" xfId="104"/>
    <cellStyle name="Comma 38" xfId="105"/>
    <cellStyle name="Comma 39" xfId="106"/>
    <cellStyle name="Comma 4" xfId="107"/>
    <cellStyle name="Comma 40" xfId="108"/>
    <cellStyle name="Comma 41" xfId="109"/>
    <cellStyle name="Comma 42" xfId="110"/>
    <cellStyle name="Comma 43" xfId="111"/>
    <cellStyle name="Comma 44" xfId="112"/>
    <cellStyle name="Comma 45" xfId="113"/>
    <cellStyle name="Comma 46" xfId="114"/>
    <cellStyle name="Comma 47" xfId="115"/>
    <cellStyle name="Comma 48" xfId="116"/>
    <cellStyle name="Comma 49" xfId="117"/>
    <cellStyle name="Comma 5" xfId="118"/>
    <cellStyle name="Comma 50" xfId="119"/>
    <cellStyle name="Comma 51" xfId="120"/>
    <cellStyle name="Comma 52" xfId="121"/>
    <cellStyle name="Comma 53" xfId="122"/>
    <cellStyle name="Comma 54" xfId="123"/>
    <cellStyle name="Comma 55" xfId="124"/>
    <cellStyle name="Comma 56" xfId="125"/>
    <cellStyle name="Comma 57" xfId="126"/>
    <cellStyle name="Comma 58" xfId="127"/>
    <cellStyle name="Comma 59" xfId="128"/>
    <cellStyle name="Comma 6" xfId="129"/>
    <cellStyle name="Comma 60" xfId="130"/>
    <cellStyle name="Comma 7" xfId="131"/>
    <cellStyle name="Comma 8" xfId="132"/>
    <cellStyle name="Comma 9" xfId="133"/>
    <cellStyle name="Comma0" xfId="134"/>
    <cellStyle name="Currency" xfId="135"/>
    <cellStyle name="Currency [0]" xfId="136"/>
    <cellStyle name="Currency 2" xfId="137"/>
    <cellStyle name="Currency 3" xfId="138"/>
    <cellStyle name="Currency 4" xfId="139"/>
    <cellStyle name="Currency 5" xfId="140"/>
    <cellStyle name="Currency 6" xfId="141"/>
    <cellStyle name="Currency 7" xfId="142"/>
    <cellStyle name="Currency0" xfId="143"/>
    <cellStyle name="Date" xfId="144"/>
    <cellStyle name="Explanatory Text" xfId="145"/>
    <cellStyle name="Explanatory Text 2" xfId="146"/>
    <cellStyle name="Fixed" xfId="147"/>
    <cellStyle name="Followed Hyperlink" xfId="148"/>
    <cellStyle name="Good" xfId="149"/>
    <cellStyle name="Good 2" xfId="150"/>
    <cellStyle name="Heading 1" xfId="151"/>
    <cellStyle name="Heading 1 2" xfId="152"/>
    <cellStyle name="Heading 2" xfId="153"/>
    <cellStyle name="Heading 2 2" xfId="154"/>
    <cellStyle name="Heading 3" xfId="155"/>
    <cellStyle name="Heading 3 2" xfId="156"/>
    <cellStyle name="Heading 4" xfId="157"/>
    <cellStyle name="Heading 4 2" xfId="158"/>
    <cellStyle name="Hyperlink" xfId="159"/>
    <cellStyle name="Hyperlink 2" xfId="160"/>
    <cellStyle name="Input" xfId="161"/>
    <cellStyle name="Input 2" xfId="162"/>
    <cellStyle name="Linked Cell" xfId="163"/>
    <cellStyle name="Linked Cell 2" xfId="164"/>
    <cellStyle name="Neutral" xfId="165"/>
    <cellStyle name="Neutral 2" xfId="166"/>
    <cellStyle name="Normal 10" xfId="167"/>
    <cellStyle name="Normal 2" xfId="168"/>
    <cellStyle name="Normal 2 2" xfId="169"/>
    <cellStyle name="Normal 3" xfId="170"/>
    <cellStyle name="Normal 3 2" xfId="171"/>
    <cellStyle name="Normal 3 3" xfId="172"/>
    <cellStyle name="Normal 3 4" xfId="173"/>
    <cellStyle name="Normal 3_LowPerformanceHoursEstimation (2)" xfId="174"/>
    <cellStyle name="Normal 4" xfId="175"/>
    <cellStyle name="Normal 4 2" xfId="176"/>
    <cellStyle name="Normal 5" xfId="177"/>
    <cellStyle name="Normal 6" xfId="178"/>
    <cellStyle name="Normal 7" xfId="179"/>
    <cellStyle name="Normal 8" xfId="180"/>
    <cellStyle name="Normal 9" xfId="181"/>
    <cellStyle name="Normal_CIP Correction Fiscal Note" xfId="182"/>
    <cellStyle name="Note" xfId="183"/>
    <cellStyle name="Note 2" xfId="184"/>
    <cellStyle name="Output" xfId="185"/>
    <cellStyle name="Output 2" xfId="186"/>
    <cellStyle name="Percent" xfId="187"/>
    <cellStyle name="Percent 2" xfId="188"/>
    <cellStyle name="Percent 2 2" xfId="189"/>
    <cellStyle name="Percent 3" xfId="190"/>
    <cellStyle name="Percent 4" xfId="191"/>
    <cellStyle name="Percent 5" xfId="192"/>
    <cellStyle name="Percent 6" xfId="193"/>
    <cellStyle name="Percent 7" xfId="194"/>
    <cellStyle name="Title" xfId="195"/>
    <cellStyle name="Title 2" xfId="196"/>
    <cellStyle name="Total" xfId="197"/>
    <cellStyle name="Total 2" xfId="198"/>
    <cellStyle name="Warning Text" xfId="199"/>
    <cellStyle name="Warning Text 2" xfId="2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7"/>
  <sheetViews>
    <sheetView tabSelected="1" zoomScale="115" zoomScaleNormal="115" zoomScalePageLayoutView="0" workbookViewId="0" topLeftCell="A22">
      <selection activeCell="A30" sqref="A30:G30"/>
    </sheetView>
  </sheetViews>
  <sheetFormatPr defaultColWidth="9.140625" defaultRowHeight="12.75"/>
  <cols>
    <col min="1" max="1" width="28.421875" style="0" customWidth="1"/>
    <col min="2" max="2" width="11.421875" style="0" customWidth="1"/>
    <col min="3" max="3" width="15.00390625" style="0" customWidth="1"/>
    <col min="4" max="7" width="13.7109375" style="0" customWidth="1"/>
  </cols>
  <sheetData>
    <row r="1" spans="1:9" ht="15">
      <c r="A1" s="1"/>
      <c r="B1" s="2"/>
      <c r="C1" s="40" t="s">
        <v>0</v>
      </c>
      <c r="D1" s="3"/>
      <c r="E1" s="2"/>
      <c r="F1" s="2"/>
      <c r="G1" s="2"/>
      <c r="H1" s="1"/>
      <c r="I1" s="1"/>
    </row>
    <row r="2" spans="1:8" ht="13.5" thickBot="1">
      <c r="A2" s="27"/>
      <c r="B2" s="3"/>
      <c r="C2" s="3"/>
      <c r="D2" s="3"/>
      <c r="E2" s="3"/>
      <c r="F2" s="3"/>
      <c r="G2" s="3"/>
      <c r="H2" s="4"/>
    </row>
    <row r="3" spans="1:8" ht="18" customHeight="1" thickTop="1">
      <c r="A3" s="5" t="s">
        <v>9</v>
      </c>
      <c r="B3" s="6"/>
      <c r="C3" s="6"/>
      <c r="D3" s="6"/>
      <c r="E3" s="6"/>
      <c r="F3" s="6"/>
      <c r="G3" s="7"/>
      <c r="H3" s="4"/>
    </row>
    <row r="4" spans="1:8" ht="18" customHeight="1">
      <c r="A4" s="8" t="s">
        <v>10</v>
      </c>
      <c r="B4" s="9"/>
      <c r="C4" s="9"/>
      <c r="D4" s="9"/>
      <c r="E4" s="9"/>
      <c r="F4" s="9"/>
      <c r="G4" s="10"/>
      <c r="H4" s="4"/>
    </row>
    <row r="5" spans="1:7" ht="18" customHeight="1">
      <c r="A5" s="11" t="s">
        <v>11</v>
      </c>
      <c r="B5" s="12"/>
      <c r="C5" s="12"/>
      <c r="D5" s="12"/>
      <c r="E5" s="12"/>
      <c r="F5" s="12"/>
      <c r="G5" s="13"/>
    </row>
    <row r="6" spans="1:7" ht="18" customHeight="1">
      <c r="A6" s="11" t="s">
        <v>12</v>
      </c>
      <c r="B6" s="12"/>
      <c r="C6" s="12"/>
      <c r="D6" s="12"/>
      <c r="E6" s="12"/>
      <c r="F6" s="12"/>
      <c r="G6" s="13"/>
    </row>
    <row r="7" spans="1:7" ht="18" customHeight="1" thickBot="1">
      <c r="A7" s="14" t="s">
        <v>13</v>
      </c>
      <c r="B7" s="15"/>
      <c r="C7" s="15"/>
      <c r="D7" s="15"/>
      <c r="E7" s="15"/>
      <c r="F7" s="15"/>
      <c r="G7" s="16"/>
    </row>
    <row r="8" spans="1:7" ht="18" customHeight="1" thickTop="1">
      <c r="A8" s="17"/>
      <c r="B8" s="17"/>
      <c r="C8" s="12"/>
      <c r="D8" s="12"/>
      <c r="E8" s="12"/>
      <c r="F8" s="12"/>
      <c r="G8" s="12"/>
    </row>
    <row r="9" spans="1:7" ht="18" customHeight="1">
      <c r="A9" s="12" t="s">
        <v>1</v>
      </c>
      <c r="B9" s="17"/>
      <c r="C9" s="17"/>
      <c r="D9" s="17"/>
      <c r="E9" s="17"/>
      <c r="F9" s="17"/>
      <c r="G9" s="17"/>
    </row>
    <row r="10" spans="1:7" ht="18" customHeight="1" thickBot="1">
      <c r="A10" s="39" t="s">
        <v>2</v>
      </c>
      <c r="B10" s="17"/>
      <c r="C10" s="17"/>
      <c r="D10" s="17"/>
      <c r="E10" s="17"/>
      <c r="F10" s="17"/>
      <c r="G10" s="17"/>
    </row>
    <row r="11" spans="1:7" ht="27">
      <c r="A11" s="28" t="s">
        <v>3</v>
      </c>
      <c r="B11" s="42" t="s">
        <v>14</v>
      </c>
      <c r="C11" s="42" t="s">
        <v>15</v>
      </c>
      <c r="D11" s="29" t="s">
        <v>37</v>
      </c>
      <c r="E11" s="29">
        <v>2015</v>
      </c>
      <c r="F11" s="30">
        <v>2016</v>
      </c>
      <c r="G11" s="31">
        <v>2017</v>
      </c>
    </row>
    <row r="12" spans="1:7" ht="18" customHeight="1">
      <c r="A12" s="32" t="s">
        <v>16</v>
      </c>
      <c r="B12" s="45">
        <v>4640</v>
      </c>
      <c r="C12" s="19" t="s">
        <v>17</v>
      </c>
      <c r="D12" s="46">
        <v>-1003761.1626965638</v>
      </c>
      <c r="E12" s="46">
        <v>-11114622.922673902</v>
      </c>
      <c r="F12" s="47">
        <v>-15040300.879566547</v>
      </c>
      <c r="G12" s="48">
        <v>-15040300.879566547</v>
      </c>
    </row>
    <row r="13" spans="1:7" ht="18" customHeight="1">
      <c r="A13" s="65" t="s">
        <v>16</v>
      </c>
      <c r="B13" s="70">
        <v>4640</v>
      </c>
      <c r="C13" s="66" t="s">
        <v>36</v>
      </c>
      <c r="D13" s="67"/>
      <c r="E13" s="67"/>
      <c r="F13" s="68"/>
      <c r="G13" s="69">
        <v>-5000000</v>
      </c>
    </row>
    <row r="14" spans="1:7" ht="18" customHeight="1" thickBot="1">
      <c r="A14" s="43" t="s">
        <v>6</v>
      </c>
      <c r="B14" s="35"/>
      <c r="C14" s="35"/>
      <c r="D14" s="49">
        <f>SUM(D12:D13)</f>
        <v>-1003761.1626965638</v>
      </c>
      <c r="E14" s="49">
        <f>SUM(E12:E13)</f>
        <v>-11114622.922673902</v>
      </c>
      <c r="F14" s="49">
        <f>SUM(F12:F13)</f>
        <v>-15040300.879566547</v>
      </c>
      <c r="G14" s="49">
        <f>SUM(G12:G13)</f>
        <v>-20040300.879566547</v>
      </c>
    </row>
    <row r="15" spans="1:7" ht="18" customHeight="1">
      <c r="A15" s="17"/>
      <c r="B15" s="17"/>
      <c r="C15" s="17"/>
      <c r="D15" s="20"/>
      <c r="E15" s="20"/>
      <c r="F15" s="20"/>
      <c r="G15" s="20"/>
    </row>
    <row r="16" spans="1:7" ht="18" customHeight="1" thickBot="1">
      <c r="A16" s="38" t="s">
        <v>4</v>
      </c>
      <c r="B16" s="12"/>
      <c r="C16" s="17"/>
      <c r="D16" s="17"/>
      <c r="E16" s="17"/>
      <c r="F16" s="17"/>
      <c r="G16" s="17"/>
    </row>
    <row r="17" spans="1:7" ht="18" customHeight="1">
      <c r="A17" s="28" t="s">
        <v>3</v>
      </c>
      <c r="B17" s="42" t="s">
        <v>14</v>
      </c>
      <c r="C17" s="29" t="s">
        <v>5</v>
      </c>
      <c r="D17" s="29" t="s">
        <v>37</v>
      </c>
      <c r="E17" s="29">
        <v>2015</v>
      </c>
      <c r="F17" s="30">
        <v>2016</v>
      </c>
      <c r="G17" s="31">
        <v>2017</v>
      </c>
    </row>
    <row r="18" spans="1:7" ht="18" customHeight="1">
      <c r="A18" s="32" t="s">
        <v>16</v>
      </c>
      <c r="B18" s="19">
        <v>4640</v>
      </c>
      <c r="C18" s="19" t="s">
        <v>18</v>
      </c>
      <c r="D18" s="64">
        <v>-3885347.8586976575</v>
      </c>
      <c r="E18" s="64">
        <v>-43344900.80612862</v>
      </c>
      <c r="F18" s="47">
        <v>-60284534.99164014</v>
      </c>
      <c r="G18" s="48">
        <v>-62575347.32132248</v>
      </c>
    </row>
    <row r="19" spans="1:7" ht="18" customHeight="1">
      <c r="A19" s="65" t="s">
        <v>21</v>
      </c>
      <c r="B19" s="66">
        <v>3641</v>
      </c>
      <c r="C19" s="66" t="s">
        <v>18</v>
      </c>
      <c r="D19" s="67" t="s">
        <v>35</v>
      </c>
      <c r="E19" s="67" t="s">
        <v>35</v>
      </c>
      <c r="F19" s="68" t="s">
        <v>35</v>
      </c>
      <c r="G19" s="69" t="s">
        <v>35</v>
      </c>
    </row>
    <row r="20" spans="1:8" ht="18" customHeight="1" thickBot="1">
      <c r="A20" s="43" t="s">
        <v>6</v>
      </c>
      <c r="B20" s="35"/>
      <c r="C20" s="35"/>
      <c r="D20" s="81">
        <f>SUM(D18:D19)</f>
        <v>-3885347.8586976575</v>
      </c>
      <c r="E20" s="81">
        <f>SUM(E18:E19)</f>
        <v>-43344900.80612862</v>
      </c>
      <c r="F20" s="49">
        <f>SUM(F18:F19)</f>
        <v>-60284534.99164014</v>
      </c>
      <c r="G20" s="50">
        <f>SUM(G18:G19)</f>
        <v>-62575347.32132248</v>
      </c>
      <c r="H20" s="41"/>
    </row>
    <row r="21" spans="1:7" ht="18" customHeight="1">
      <c r="A21" s="17"/>
      <c r="B21" s="17"/>
      <c r="C21" s="17"/>
      <c r="D21" s="82"/>
      <c r="E21" s="82"/>
      <c r="F21" s="82"/>
      <c r="G21" s="82"/>
    </row>
    <row r="22" spans="1:7" ht="18" customHeight="1" thickBot="1">
      <c r="A22" s="38" t="s">
        <v>7</v>
      </c>
      <c r="B22" s="12"/>
      <c r="C22" s="12"/>
      <c r="D22" s="83"/>
      <c r="E22" s="83"/>
      <c r="F22" s="17"/>
      <c r="G22" s="17"/>
    </row>
    <row r="23" spans="1:9" ht="18" customHeight="1">
      <c r="A23" s="28"/>
      <c r="B23" s="36"/>
      <c r="C23" s="37"/>
      <c r="D23" s="80" t="s">
        <v>37</v>
      </c>
      <c r="E23" s="80">
        <v>2015</v>
      </c>
      <c r="F23" s="30">
        <v>2016</v>
      </c>
      <c r="G23" s="31">
        <v>2017</v>
      </c>
      <c r="H23" s="24"/>
      <c r="I23" s="24"/>
    </row>
    <row r="24" spans="1:9" ht="18" customHeight="1">
      <c r="A24" s="32" t="s">
        <v>19</v>
      </c>
      <c r="B24" s="22"/>
      <c r="C24" s="23"/>
      <c r="D24" s="64">
        <v>-2719743.5010883603</v>
      </c>
      <c r="E24" s="64">
        <v>-30341430.564290036</v>
      </c>
      <c r="F24" s="47">
        <v>-42199174.4941481</v>
      </c>
      <c r="G24" s="48">
        <v>-43802743.12492573</v>
      </c>
      <c r="H24" s="24"/>
      <c r="I24" s="24"/>
    </row>
    <row r="25" spans="1:9" ht="18" customHeight="1">
      <c r="A25" s="32" t="s">
        <v>20</v>
      </c>
      <c r="B25" s="18"/>
      <c r="C25" s="21"/>
      <c r="D25" s="64">
        <v>-1165604.3576092971</v>
      </c>
      <c r="E25" s="64">
        <v>-13003470.241838586</v>
      </c>
      <c r="F25" s="47">
        <v>-18085360.497492045</v>
      </c>
      <c r="G25" s="48">
        <v>-18772604.196396746</v>
      </c>
      <c r="H25" s="25"/>
      <c r="I25" s="25"/>
    </row>
    <row r="26" spans="1:9" ht="18" customHeight="1">
      <c r="A26" s="61" t="s">
        <v>21</v>
      </c>
      <c r="B26" s="62"/>
      <c r="C26" s="63"/>
      <c r="D26" s="64" t="str">
        <f>D19</f>
        <v>*</v>
      </c>
      <c r="E26" s="64" t="str">
        <f>E19</f>
        <v>*</v>
      </c>
      <c r="F26" s="64" t="str">
        <f>F19</f>
        <v>*</v>
      </c>
      <c r="G26" s="64" t="str">
        <f>G19</f>
        <v>*</v>
      </c>
      <c r="H26" s="25"/>
      <c r="I26" s="25"/>
    </row>
    <row r="27" spans="1:7" ht="18" customHeight="1">
      <c r="A27" s="32" t="s">
        <v>22</v>
      </c>
      <c r="B27" s="18"/>
      <c r="C27" s="21"/>
      <c r="D27" s="64">
        <v>0</v>
      </c>
      <c r="E27" s="64">
        <v>0</v>
      </c>
      <c r="F27" s="47">
        <v>0</v>
      </c>
      <c r="G27" s="48">
        <v>0</v>
      </c>
    </row>
    <row r="28" spans="1:9" ht="18" customHeight="1" thickBot="1">
      <c r="A28" s="33"/>
      <c r="B28" s="34"/>
      <c r="C28" s="44" t="s">
        <v>6</v>
      </c>
      <c r="D28" s="81">
        <f>SUM(D24:D27)</f>
        <v>-3885347.8586976575</v>
      </c>
      <c r="E28" s="81">
        <f>SUM(E24:E27)</f>
        <v>-43344900.80612862</v>
      </c>
      <c r="F28" s="49">
        <f>SUM(F24:F27)</f>
        <v>-60284534.99164014</v>
      </c>
      <c r="G28" s="50">
        <f>SUM(G24:G27)</f>
        <v>-62575347.32132248</v>
      </c>
      <c r="H28" s="26"/>
      <c r="I28" s="26"/>
    </row>
    <row r="29" spans="1:9" ht="51.75" customHeight="1">
      <c r="A29" s="95" t="s">
        <v>39</v>
      </c>
      <c r="B29" s="95"/>
      <c r="C29" s="95"/>
      <c r="D29" s="95"/>
      <c r="E29" s="95"/>
      <c r="F29" s="95"/>
      <c r="G29" s="95"/>
      <c r="H29" s="26"/>
      <c r="I29" s="26"/>
    </row>
    <row r="30" spans="1:9" ht="15" customHeight="1">
      <c r="A30" s="95" t="s">
        <v>38</v>
      </c>
      <c r="B30" s="95"/>
      <c r="C30" s="95"/>
      <c r="D30" s="95"/>
      <c r="E30" s="95"/>
      <c r="F30" s="95"/>
      <c r="G30" s="95"/>
      <c r="H30" s="26"/>
      <c r="I30" s="26"/>
    </row>
    <row r="31" spans="1:9" ht="13.5">
      <c r="A31" s="51" t="s">
        <v>8</v>
      </c>
      <c r="B31" s="51"/>
      <c r="C31" s="51"/>
      <c r="D31" s="77">
        <v>2014</v>
      </c>
      <c r="E31" s="77">
        <v>2015</v>
      </c>
      <c r="F31" s="53">
        <v>2016</v>
      </c>
      <c r="G31" s="53">
        <v>2017</v>
      </c>
      <c r="H31" s="26"/>
      <c r="I31" s="26"/>
    </row>
    <row r="32" spans="1:9" ht="15" customHeight="1">
      <c r="A32" s="86" t="s">
        <v>25</v>
      </c>
      <c r="B32" s="86"/>
      <c r="C32" s="74" t="s">
        <v>23</v>
      </c>
      <c r="D32" s="78">
        <v>-4888.619135840225</v>
      </c>
      <c r="E32" s="78">
        <v>-40134.02588277161</v>
      </c>
      <c r="F32" s="55">
        <v>-49328</v>
      </c>
      <c r="G32" s="55">
        <v>-49328</v>
      </c>
      <c r="H32" s="26"/>
      <c r="I32" s="26"/>
    </row>
    <row r="33" spans="1:7" ht="15" customHeight="1">
      <c r="A33" s="87"/>
      <c r="B33" s="87"/>
      <c r="C33" s="74" t="s">
        <v>26</v>
      </c>
      <c r="D33" s="78">
        <v>-22575.887242939618</v>
      </c>
      <c r="E33" s="78">
        <v>-155316.6466179981</v>
      </c>
      <c r="F33" s="55">
        <v>-191172</v>
      </c>
      <c r="G33" s="55">
        <v>-191172</v>
      </c>
    </row>
    <row r="34" spans="1:7" ht="15" customHeight="1">
      <c r="A34" s="87"/>
      <c r="B34" s="87"/>
      <c r="C34" s="74" t="s">
        <v>27</v>
      </c>
      <c r="D34" s="78">
        <v>-3172.9393509127785</v>
      </c>
      <c r="E34" s="78">
        <v>-132952.6186515213</v>
      </c>
      <c r="F34" s="55">
        <v>-207133</v>
      </c>
      <c r="G34" s="55">
        <v>-207133</v>
      </c>
    </row>
    <row r="35" spans="1:7" ht="15" customHeight="1">
      <c r="A35" s="87"/>
      <c r="B35" s="87"/>
      <c r="C35" s="74" t="s">
        <v>28</v>
      </c>
      <c r="D35" s="79">
        <v>0</v>
      </c>
      <c r="E35" s="79">
        <v>0</v>
      </c>
      <c r="F35" s="54">
        <v>0</v>
      </c>
      <c r="G35" s="54">
        <v>0</v>
      </c>
    </row>
    <row r="36" spans="1:7" ht="15" customHeight="1">
      <c r="A36" s="87"/>
      <c r="B36" s="87"/>
      <c r="C36" s="74" t="s">
        <v>29</v>
      </c>
      <c r="D36" s="78">
        <v>-2202.9101107817132</v>
      </c>
      <c r="E36" s="78">
        <v>-39705.65726303896</v>
      </c>
      <c r="F36" s="55">
        <v>-52066</v>
      </c>
      <c r="G36" s="55">
        <v>-52066</v>
      </c>
    </row>
    <row r="37" spans="1:7" ht="15" customHeight="1">
      <c r="A37" s="87"/>
      <c r="B37" s="87"/>
      <c r="C37" s="74" t="s">
        <v>30</v>
      </c>
      <c r="D37" s="79">
        <v>0</v>
      </c>
      <c r="E37" s="78">
        <v>-4409.025057341238</v>
      </c>
      <c r="F37" s="55">
        <v>-4798</v>
      </c>
      <c r="G37" s="55">
        <v>-4798</v>
      </c>
    </row>
    <row r="38" spans="1:7" ht="15" customHeight="1">
      <c r="A38" s="87"/>
      <c r="B38" s="87"/>
      <c r="C38" s="74" t="s">
        <v>24</v>
      </c>
      <c r="D38" s="78">
        <v>-7111.927342799188</v>
      </c>
      <c r="E38" s="78">
        <v>-41588.6927968482</v>
      </c>
      <c r="F38" s="55">
        <v>-45504</v>
      </c>
      <c r="G38" s="55">
        <v>-45504</v>
      </c>
    </row>
    <row r="39" ht="18" customHeight="1">
      <c r="C39" s="72"/>
    </row>
    <row r="40" spans="1:9" ht="13.5">
      <c r="A40" s="51" t="s">
        <v>31</v>
      </c>
      <c r="B40" s="51"/>
      <c r="C40" s="73"/>
      <c r="D40" s="53">
        <v>2014</v>
      </c>
      <c r="E40" s="53">
        <v>2015</v>
      </c>
      <c r="F40" s="53">
        <v>2016</v>
      </c>
      <c r="G40" s="53">
        <v>2017</v>
      </c>
      <c r="H40" s="26"/>
      <c r="I40" s="26"/>
    </row>
    <row r="41" spans="1:7" ht="15" customHeight="1">
      <c r="A41" s="88" t="s">
        <v>32</v>
      </c>
      <c r="B41" s="89"/>
      <c r="C41" s="75" t="s">
        <v>23</v>
      </c>
      <c r="D41" s="52">
        <v>94.89</v>
      </c>
      <c r="E41" s="52">
        <v>98.49</v>
      </c>
      <c r="F41" s="52">
        <v>102.23</v>
      </c>
      <c r="G41" s="58">
        <v>106.12</v>
      </c>
    </row>
    <row r="42" spans="1:7" ht="15" customHeight="1">
      <c r="A42" s="90"/>
      <c r="B42" s="91"/>
      <c r="C42" s="74" t="s">
        <v>26</v>
      </c>
      <c r="D42" s="56">
        <v>97.2</v>
      </c>
      <c r="E42" s="56">
        <v>100.89</v>
      </c>
      <c r="F42" s="56">
        <v>104.73</v>
      </c>
      <c r="G42" s="59">
        <v>108.71</v>
      </c>
    </row>
    <row r="43" spans="1:7" ht="15" customHeight="1">
      <c r="A43" s="90"/>
      <c r="B43" s="91"/>
      <c r="C43" s="74" t="s">
        <v>27</v>
      </c>
      <c r="D43" s="56">
        <v>112.07</v>
      </c>
      <c r="E43" s="56">
        <v>116.32</v>
      </c>
      <c r="F43" s="56">
        <v>120.74</v>
      </c>
      <c r="G43" s="59">
        <v>125.33</v>
      </c>
    </row>
    <row r="44" spans="1:7" ht="15" customHeight="1">
      <c r="A44" s="90"/>
      <c r="B44" s="91"/>
      <c r="C44" s="74" t="s">
        <v>28</v>
      </c>
      <c r="D44" s="56">
        <v>102.2</v>
      </c>
      <c r="E44" s="56">
        <v>106.08</v>
      </c>
      <c r="F44" s="56">
        <v>110.11</v>
      </c>
      <c r="G44" s="59">
        <v>114.3</v>
      </c>
    </row>
    <row r="45" spans="1:7" ht="15" customHeight="1">
      <c r="A45" s="90"/>
      <c r="B45" s="91"/>
      <c r="C45" s="74" t="s">
        <v>29</v>
      </c>
      <c r="D45" s="56">
        <v>90.08</v>
      </c>
      <c r="E45" s="56">
        <v>93.5</v>
      </c>
      <c r="F45" s="56">
        <v>97.05</v>
      </c>
      <c r="G45" s="59">
        <v>100.74</v>
      </c>
    </row>
    <row r="46" spans="1:7" ht="15" customHeight="1">
      <c r="A46" s="90"/>
      <c r="B46" s="91"/>
      <c r="C46" s="74" t="s">
        <v>30</v>
      </c>
      <c r="D46" s="56">
        <v>100.04</v>
      </c>
      <c r="E46" s="56">
        <v>103.84</v>
      </c>
      <c r="F46" s="56">
        <v>107.79</v>
      </c>
      <c r="G46" s="59">
        <v>111.88</v>
      </c>
    </row>
    <row r="47" spans="1:7" ht="15" customHeight="1">
      <c r="A47" s="92"/>
      <c r="B47" s="93"/>
      <c r="C47" s="76" t="s">
        <v>24</v>
      </c>
      <c r="D47" s="57">
        <v>94.64</v>
      </c>
      <c r="E47" s="57">
        <v>98.24</v>
      </c>
      <c r="F47" s="57">
        <v>101.97</v>
      </c>
      <c r="G47" s="60">
        <v>105.85</v>
      </c>
    </row>
    <row r="48" spans="1:7" ht="15" customHeight="1">
      <c r="A48" s="88" t="s">
        <v>33</v>
      </c>
      <c r="B48" s="89"/>
      <c r="C48" s="75" t="s">
        <v>23</v>
      </c>
      <c r="D48" s="52">
        <v>66.42</v>
      </c>
      <c r="E48" s="52">
        <v>68.94</v>
      </c>
      <c r="F48" s="52">
        <v>71.56</v>
      </c>
      <c r="G48" s="58">
        <v>74.28</v>
      </c>
    </row>
    <row r="49" spans="1:7" ht="15" customHeight="1">
      <c r="A49" s="90"/>
      <c r="B49" s="91"/>
      <c r="C49" s="74" t="s">
        <v>26</v>
      </c>
      <c r="D49" s="56">
        <v>68.04</v>
      </c>
      <c r="E49" s="56">
        <v>70.63</v>
      </c>
      <c r="F49" s="56">
        <v>73.31</v>
      </c>
      <c r="G49" s="59">
        <v>76.1</v>
      </c>
    </row>
    <row r="50" spans="1:7" ht="15" customHeight="1">
      <c r="A50" s="90"/>
      <c r="B50" s="91"/>
      <c r="C50" s="74" t="s">
        <v>27</v>
      </c>
      <c r="D50" s="56">
        <v>78.45</v>
      </c>
      <c r="E50" s="56">
        <v>81.43</v>
      </c>
      <c r="F50" s="56">
        <v>84.52</v>
      </c>
      <c r="G50" s="59">
        <v>87.73</v>
      </c>
    </row>
    <row r="51" spans="1:7" ht="15" customHeight="1">
      <c r="A51" s="90"/>
      <c r="B51" s="91"/>
      <c r="C51" s="74" t="s">
        <v>28</v>
      </c>
      <c r="D51" s="56">
        <v>71.54</v>
      </c>
      <c r="E51" s="56">
        <v>74.26</v>
      </c>
      <c r="F51" s="56">
        <v>77.08</v>
      </c>
      <c r="G51" s="59">
        <v>80.01</v>
      </c>
    </row>
    <row r="52" spans="1:7" ht="15" customHeight="1">
      <c r="A52" s="90"/>
      <c r="B52" s="91"/>
      <c r="C52" s="74" t="s">
        <v>29</v>
      </c>
      <c r="D52" s="56">
        <v>63.05</v>
      </c>
      <c r="E52" s="56">
        <v>65.45</v>
      </c>
      <c r="F52" s="56">
        <v>67.94</v>
      </c>
      <c r="G52" s="59">
        <v>70.52</v>
      </c>
    </row>
    <row r="53" spans="1:7" ht="15" customHeight="1">
      <c r="A53" s="90"/>
      <c r="B53" s="91"/>
      <c r="C53" s="74" t="s">
        <v>30</v>
      </c>
      <c r="D53" s="56">
        <v>70.03</v>
      </c>
      <c r="E53" s="56">
        <v>72.69</v>
      </c>
      <c r="F53" s="56">
        <v>75.45</v>
      </c>
      <c r="G53" s="59">
        <v>78.32</v>
      </c>
    </row>
    <row r="54" spans="1:7" ht="15" customHeight="1">
      <c r="A54" s="92"/>
      <c r="B54" s="93"/>
      <c r="C54" s="76" t="s">
        <v>24</v>
      </c>
      <c r="D54" s="57">
        <v>66.25</v>
      </c>
      <c r="E54" s="57">
        <v>68.77</v>
      </c>
      <c r="F54" s="57">
        <v>71.38</v>
      </c>
      <c r="G54" s="60">
        <v>74.09</v>
      </c>
    </row>
    <row r="55" ht="18" customHeight="1"/>
    <row r="56" spans="1:7" ht="23.25" customHeight="1">
      <c r="A56" s="94" t="s">
        <v>34</v>
      </c>
      <c r="B56" s="94"/>
      <c r="C56" s="94"/>
      <c r="D56" s="94"/>
      <c r="E56" s="94"/>
      <c r="F56" s="94"/>
      <c r="G56" s="94"/>
    </row>
    <row r="57" spans="4:7" s="72" customFormat="1" ht="11.25">
      <c r="D57" s="71">
        <v>2014</v>
      </c>
      <c r="E57" s="71">
        <v>2015</v>
      </c>
      <c r="F57" s="71">
        <v>2016</v>
      </c>
      <c r="G57" s="71">
        <v>2017</v>
      </c>
    </row>
    <row r="58" spans="4:7" s="72" customFormat="1" ht="11.25">
      <c r="D58" s="56">
        <v>1.14</v>
      </c>
      <c r="E58" s="56">
        <v>1.22</v>
      </c>
      <c r="F58" s="56">
        <v>1.24</v>
      </c>
      <c r="G58" s="56">
        <v>1.24</v>
      </c>
    </row>
    <row r="59" ht="18" customHeight="1"/>
    <row r="60" spans="1:7" ht="23.25" customHeight="1">
      <c r="A60" s="95"/>
      <c r="B60" s="95"/>
      <c r="C60" s="95"/>
      <c r="D60" s="95"/>
      <c r="E60" s="95"/>
      <c r="F60" s="95"/>
      <c r="G60" s="95"/>
    </row>
    <row r="61" spans="4:7" ht="12">
      <c r="D61" s="85"/>
      <c r="E61" s="84"/>
      <c r="F61" s="84"/>
      <c r="G61" s="84"/>
    </row>
    <row r="62" spans="4:7" ht="12">
      <c r="D62" s="84"/>
      <c r="E62" s="84"/>
      <c r="F62" s="84"/>
      <c r="G62" s="84"/>
    </row>
    <row r="63" spans="4:7" ht="12">
      <c r="D63" s="84"/>
      <c r="E63" s="84"/>
      <c r="F63" s="84"/>
      <c r="G63" s="84"/>
    </row>
    <row r="64" spans="4:7" ht="12">
      <c r="D64" s="84"/>
      <c r="E64" s="84"/>
      <c r="F64" s="84"/>
      <c r="G64" s="84"/>
    </row>
    <row r="65" spans="4:7" ht="12">
      <c r="D65" s="84"/>
      <c r="E65" s="84"/>
      <c r="F65" s="84"/>
      <c r="G65" s="84"/>
    </row>
    <row r="66" spans="4:7" ht="12">
      <c r="D66" s="84"/>
      <c r="E66" s="84"/>
      <c r="F66" s="84"/>
      <c r="G66" s="84"/>
    </row>
    <row r="67" spans="4:7" ht="12">
      <c r="D67" s="84"/>
      <c r="E67" s="84"/>
      <c r="F67" s="84"/>
      <c r="G67" s="84"/>
    </row>
  </sheetData>
  <sheetProtection/>
  <mergeCells count="7">
    <mergeCell ref="A32:B38"/>
    <mergeCell ref="A41:B47"/>
    <mergeCell ref="A48:B54"/>
    <mergeCell ref="A56:G56"/>
    <mergeCell ref="A60:G60"/>
    <mergeCell ref="A29:G29"/>
    <mergeCell ref="A30:G30"/>
  </mergeCells>
  <printOptions horizontalCentered="1"/>
  <pageMargins left="0.75" right="0.75" top="0.75" bottom="0.75" header="0.5" footer="0.5"/>
  <pageSetup fitToHeight="1" fitToWidth="1" horizontalDpi="600" verticalDpi="600" orientation="portrait" scale="67" r:id="rId1"/>
  <headerFooter alignWithMargins="0">
    <oddHeader>&amp;C&amp;A</oddHeader>
    <oddFooter>&amp;CPage &amp;P of &amp;N</oddFooter>
  </headerFooter>
  <rowBreaks count="1" manualBreakCount="1">
    <brk id="3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Shelley Harrison</cp:lastModifiedBy>
  <cp:lastPrinted>2014-04-23T23:12:27Z</cp:lastPrinted>
  <dcterms:created xsi:type="dcterms:W3CDTF">1999-06-02T23:29:55Z</dcterms:created>
  <dcterms:modified xsi:type="dcterms:W3CDTF">2014-04-24T21:38:56Z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NewReviewCycle">
    <vt:lpwstr/>
  </property>
  <property fmtid="{D5CDD505-2E9C-101B-9397-08002B2CF9AE}" pid="4" name="Proposed/Passed #:">
    <vt:lpwstr/>
  </property>
  <property fmtid="{D5CDD505-2E9C-101B-9397-08002B2CF9AE}" pid="5" name="Date transmitted">
    <vt:lpwstr/>
  </property>
  <property fmtid="{D5CDD505-2E9C-101B-9397-08002B2CF9AE}" pid="6" name="TaskDueDate">
    <vt:lpwstr/>
  </property>
  <property fmtid="{D5CDD505-2E9C-101B-9397-08002B2CF9AE}" pid="7" name="Date ready for signature">
    <vt:lpwstr/>
  </property>
</Properties>
</file>