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65366" windowWidth="11070" windowHeight="10460" activeTab="0"/>
  </bookViews>
  <sheets>
    <sheet name="Fiscal Note" sheetId="1" r:id="rId1"/>
  </sheets>
  <definedNames>
    <definedName name="_xlnm.Print_Area" localSheetId="0">'Fiscal Note'!$A$1:$H$41</definedName>
  </definedNames>
  <calcPr fullCalcOnLoad="1"/>
</workbook>
</file>

<file path=xl/sharedStrings.xml><?xml version="1.0" encoding="utf-8"?>
<sst xmlns="http://schemas.openxmlformats.org/spreadsheetml/2006/main" count="33" uniqueCount="28">
  <si>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</si>
  <si>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</si>
  <si>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</si>
  <si>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</si>
  <si>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</si>
  <si>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</si>
  <si>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</si>
  <si>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</si>
  <si>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</si>
  <si>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</si>
  <si>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</si>
  <si>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</si>
  <si>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000003901</t>
  </si>
  <si>
    <t>Expenditures:</t>
  </si>
  <si>
    <t>Revenues:</t>
  </si>
  <si>
    <t>Salaries &amp; Benefits</t>
  </si>
  <si>
    <t>Supplies and Services</t>
  </si>
  <si>
    <t>Capital Outlay</t>
  </si>
  <si>
    <t>Other</t>
  </si>
  <si>
    <t>Title: Factoria Recycling and Transfer Station Contractor Selection</t>
  </si>
  <si>
    <t>Solid Waste Construction</t>
  </si>
  <si>
    <t>Ordinance/Motion: 2014-XXXX</t>
  </si>
  <si>
    <t>Affected Agency and/or Agencies: Solid Waste Division, Department of Natural Resources and Parks</t>
  </si>
  <si>
    <t>Note Prepared By: Lisa Brandt, Business and Finance Officer  III</t>
  </si>
  <si>
    <t>Expenditure assumptions are from PCL Construction Services, Inc. No additional expenditure authority is needed to execute this procurement contract, however, additional funding will be needed to complete all project requirements. A supplemental budget request is being submitted separately.</t>
  </si>
  <si>
    <t xml:space="preserve">This legislation authorizes execution of a contract with the highest ranked contractor for construction of the new Factoria Recycling and Transfer Station . </t>
  </si>
  <si>
    <t>There are no new revenues associated with this request because they are already represented in Ordinance 17476.</t>
  </si>
  <si>
    <t>Note Reviewed By: Ann Berrysmith, Finance and Administration Manager and John Walsh, PSB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</si>
</sst>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24" xfId="0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0" fontId="4" fillId="0" borderId="27" xfId="0" applyFont="1" applyFill="1" applyBorder="1" applyAlignment="1">
      <alignment/>
    </xf>
    <xf numFmtId="167" fontId="8" fillId="0" borderId="0" xfId="42" applyNumberFormat="1" applyFont="1" applyFill="1" applyBorder="1" applyAlignment="1">
      <alignment horizontal="center"/>
    </xf>
    <xf numFmtId="167" fontId="9" fillId="0" borderId="19" xfId="42" applyNumberFormat="1" applyFont="1" applyBorder="1" applyAlignment="1">
      <alignment horizontal="center"/>
    </xf>
    <xf numFmtId="167" fontId="9" fillId="0" borderId="21" xfId="42" applyNumberFormat="1" applyFont="1" applyBorder="1" applyAlignment="1">
      <alignment horizontal="center"/>
    </xf>
    <xf numFmtId="167" fontId="9" fillId="0" borderId="28" xfId="42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4" fillId="0" borderId="0" xfId="0" applyFont="1" applyAlignment="1" quotePrefix="1">
      <alignment vertical="top" wrapText="1"/>
    </xf>
    <xf numFmtId="0" fontId="4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6">
      <selection activeCell="G45" sqref="G4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3.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19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23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27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3</v>
      </c>
      <c r="B11" s="38"/>
      <c r="C11" s="63" t="s">
        <v>10</v>
      </c>
      <c r="D11" s="63" t="s">
        <v>11</v>
      </c>
      <c r="E11" s="39">
        <v>2014</v>
      </c>
      <c r="F11" s="39">
        <v>2015</v>
      </c>
      <c r="G11" s="40">
        <v>2016</v>
      </c>
      <c r="H11" s="41">
        <v>2017</v>
      </c>
    </row>
    <row r="12" spans="1:8" ht="18" customHeight="1">
      <c r="A12" s="42" t="s">
        <v>20</v>
      </c>
      <c r="B12" s="27"/>
      <c r="C12" s="64" t="s">
        <v>12</v>
      </c>
      <c r="D12" s="21"/>
      <c r="E12" s="70">
        <v>0</v>
      </c>
      <c r="F12" s="70">
        <v>0</v>
      </c>
      <c r="G12" s="71">
        <v>0</v>
      </c>
      <c r="H12" s="72">
        <v>0</v>
      </c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4</v>
      </c>
      <c r="C16" s="47"/>
      <c r="D16" s="47"/>
      <c r="E16" s="62">
        <f>SUM(E12:E15)</f>
        <v>0</v>
      </c>
      <c r="F16" s="62">
        <f>SUM(F12:F15)</f>
        <v>0</v>
      </c>
      <c r="G16" s="62">
        <f>SUM(G12:G15)</f>
        <v>0</v>
      </c>
      <c r="H16" s="62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5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3</v>
      </c>
      <c r="B19" s="38"/>
      <c r="C19" s="63" t="s">
        <v>10</v>
      </c>
      <c r="D19" s="39" t="s">
        <v>6</v>
      </c>
      <c r="E19" s="39">
        <v>2014</v>
      </c>
      <c r="F19" s="39">
        <v>2015</v>
      </c>
      <c r="G19" s="40">
        <v>2016</v>
      </c>
      <c r="H19" s="41">
        <v>2017</v>
      </c>
    </row>
    <row r="20" spans="1:8" ht="18" customHeight="1">
      <c r="A20" s="42" t="s">
        <v>20</v>
      </c>
      <c r="B20" s="27"/>
      <c r="C20" s="64" t="s">
        <v>12</v>
      </c>
      <c r="D20" s="21"/>
      <c r="E20" s="67">
        <v>10844927</v>
      </c>
      <c r="F20" s="67">
        <v>16267390</v>
      </c>
      <c r="G20" s="68">
        <v>16267391</v>
      </c>
      <c r="H20" s="69">
        <v>10844927</v>
      </c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7</v>
      </c>
      <c r="C24" s="47"/>
      <c r="D24" s="47"/>
      <c r="E24" s="62">
        <f>SUM(E20:E23)</f>
        <v>10844927</v>
      </c>
      <c r="F24" s="62">
        <f>SUM(F20:F23)</f>
        <v>16267390</v>
      </c>
      <c r="G24" s="62">
        <f>SUM(G20:G23)</f>
        <v>16267391</v>
      </c>
      <c r="H24" s="62">
        <f>SUM(H20:H23)</f>
        <v>10844927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8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>
        <v>2014</v>
      </c>
      <c r="F27" s="39">
        <v>2015</v>
      </c>
      <c r="G27" s="40">
        <v>2016</v>
      </c>
      <c r="H27" s="41">
        <v>2017</v>
      </c>
      <c r="I27" s="31"/>
      <c r="J27" s="31"/>
    </row>
    <row r="28" spans="1:10" ht="18" customHeight="1">
      <c r="A28" s="65" t="s">
        <v>15</v>
      </c>
      <c r="B28" s="20"/>
      <c r="C28" s="29"/>
      <c r="D28" s="30"/>
      <c r="E28" s="23"/>
      <c r="F28" s="23"/>
      <c r="G28" s="35"/>
      <c r="H28" s="43"/>
      <c r="I28" s="66"/>
      <c r="J28" s="31"/>
    </row>
    <row r="29" spans="1:10" ht="18" customHeight="1">
      <c r="A29" s="42" t="s">
        <v>16</v>
      </c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 t="s">
        <v>17</v>
      </c>
      <c r="B30" s="20"/>
      <c r="C30" s="20"/>
      <c r="D30" s="27"/>
      <c r="E30" s="23">
        <v>10844927</v>
      </c>
      <c r="F30" s="23">
        <v>16267390</v>
      </c>
      <c r="G30" s="35">
        <v>16267391</v>
      </c>
      <c r="H30" s="43">
        <v>10844927</v>
      </c>
      <c r="I30" s="32"/>
      <c r="J30" s="32"/>
    </row>
    <row r="31" spans="1:8" ht="18" customHeight="1">
      <c r="A31" s="42" t="s">
        <v>18</v>
      </c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7</v>
      </c>
      <c r="B33" s="46"/>
      <c r="C33" s="46"/>
      <c r="D33" s="50"/>
      <c r="E33" s="62">
        <f>SUM(E28:E32)</f>
        <v>10844927</v>
      </c>
      <c r="F33" s="62">
        <f>SUM(F28:F32)</f>
        <v>16267390</v>
      </c>
      <c r="G33" s="62">
        <f>SUM(G28:G32)</f>
        <v>16267391</v>
      </c>
      <c r="H33" s="62">
        <f>SUM(H28:H32)</f>
        <v>10844927</v>
      </c>
      <c r="I33" s="33"/>
      <c r="J33" s="33"/>
    </row>
    <row r="34" spans="1:10" ht="18" customHeight="1">
      <c r="A34" s="19" t="s">
        <v>9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8" ht="28.5" customHeight="1">
      <c r="A35" s="73" t="s">
        <v>25</v>
      </c>
      <c r="B35" s="73"/>
      <c r="C35" s="73"/>
      <c r="D35" s="73"/>
      <c r="E35" s="73"/>
      <c r="F35" s="73"/>
      <c r="G35" s="73"/>
      <c r="H35" s="73"/>
    </row>
    <row r="36" spans="1:8" ht="12">
      <c r="A36" s="73"/>
      <c r="B36" s="73"/>
      <c r="C36" s="73"/>
      <c r="D36" s="73"/>
      <c r="E36" s="73"/>
      <c r="F36" s="73"/>
      <c r="G36" s="73"/>
      <c r="H36" s="73"/>
    </row>
    <row r="37" ht="13.5">
      <c r="A37" s="14" t="s">
        <v>13</v>
      </c>
    </row>
    <row r="38" spans="1:8" ht="39.75" customHeight="1">
      <c r="A38" s="74" t="s">
        <v>24</v>
      </c>
      <c r="B38" s="74"/>
      <c r="C38" s="74"/>
      <c r="D38" s="74"/>
      <c r="E38" s="74"/>
      <c r="F38" s="74"/>
      <c r="G38" s="74"/>
      <c r="H38" s="74"/>
    </row>
    <row r="39" ht="13.5">
      <c r="A39" s="14"/>
    </row>
    <row r="40" ht="13.5">
      <c r="A40" s="14" t="s">
        <v>14</v>
      </c>
    </row>
    <row r="41" spans="1:7" ht="13.5">
      <c r="A41" s="14" t="s">
        <v>26</v>
      </c>
      <c r="G41" s="33"/>
    </row>
    <row r="43" ht="12">
      <c r="G43" s="33"/>
    </row>
  </sheetData>
  <sheetProtection/>
  <mergeCells count="2">
    <mergeCell ref="A35:H36"/>
    <mergeCell ref="A38:H38"/>
  </mergeCells>
  <printOptions/>
  <pageMargins left="0.77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Shelley Harrison</cp:lastModifiedBy>
  <cp:lastPrinted>2014-03-26T19:30:00Z</cp:lastPrinted>
  <dcterms:created xsi:type="dcterms:W3CDTF">1999-06-02T23:29:55Z</dcterms:created>
  <dcterms:modified xsi:type="dcterms:W3CDTF">2014-04-23T18:56:06Z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roposed/Passed #:">
    <vt:lpwstr/>
  </property>
  <property fmtid="{D5CDD505-2E9C-101B-9397-08002B2CF9AE}" pid="4" name="Date transmitted">
    <vt:lpwstr/>
  </property>
  <property fmtid="{D5CDD505-2E9C-101B-9397-08002B2CF9AE}" pid="5" name="TaskDueDate">
    <vt:lpwstr/>
  </property>
  <property fmtid="{D5CDD505-2E9C-101B-9397-08002B2CF9AE}" pid="6" name="Date ready for signature">
    <vt:lpwstr/>
  </property>
</Properties>
</file>