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1428" windowWidth="16200" windowHeight="9672" activeTab="0"/>
  </bookViews>
  <sheets>
    <sheet name=" SD" sheetId="1" r:id="rId1"/>
  </sheets>
  <definedNames>
    <definedName name="_xlnm.Print_Area" localSheetId="0">' SD'!$A$1:$H$30</definedName>
  </definedNames>
  <calcPr calcId="125725"/>
</workbook>
</file>

<file path=xl/sharedStrings.xml><?xml version="1.0" encoding="utf-8"?>
<sst xmlns="http://schemas.openxmlformats.org/spreadsheetml/2006/main" count="49" uniqueCount="33">
  <si>
    <t>FISCAL NOTE</t>
  </si>
  <si>
    <t xml:space="preserve">Ordinance/Motion No.   </t>
  </si>
  <si>
    <t xml:space="preserve">Title:  </t>
  </si>
  <si>
    <t xml:space="preserve">Affected Agency and/or Agencies:  </t>
  </si>
  <si>
    <t xml:space="preserve">Note Prepared By:  </t>
  </si>
  <si>
    <t>Note Reviewed By:</t>
  </si>
  <si>
    <t>Revenue to:</t>
  </si>
  <si>
    <t>Fund/Agency</t>
  </si>
  <si>
    <t xml:space="preserve">Fund </t>
  </si>
  <si>
    <t xml:space="preserve">Revenue </t>
  </si>
  <si>
    <t>Code</t>
  </si>
  <si>
    <t>Source</t>
  </si>
  <si>
    <t>0010/0200</t>
  </si>
  <si>
    <t xml:space="preserve">TOTAL </t>
  </si>
  <si>
    <t>Expenditures from:</t>
  </si>
  <si>
    <t>Department</t>
  </si>
  <si>
    <t xml:space="preserve"> </t>
  </si>
  <si>
    <t>TOTAL</t>
  </si>
  <si>
    <t>Expenditures by Categories</t>
  </si>
  <si>
    <t>Salaries &amp; Benefits</t>
  </si>
  <si>
    <t>Various</t>
  </si>
  <si>
    <t>Footnotes:</t>
  </si>
  <si>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</si>
  <si>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</si>
  <si>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</si>
  <si>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A00200</t>
  </si>
  <si>
    <t>Doug Palmer</t>
  </si>
  <si>
    <t>Sheriff (A00200)</t>
  </si>
  <si>
    <t>Robin Rask</t>
  </si>
  <si>
    <t>Highline School District SRO Contract</t>
  </si>
  <si>
    <t>Impact of the above legislation on the fiscal affairs of King County is estimated to be:</t>
  </si>
  <si>
    <t>Highline SD</t>
  </si>
  <si>
    <t>This legislation would begin a new contract between the King County Sheriff's Office and the Highline School District to provide School Resource Officer services on an hourly basis to Evergreen High School.  The Sheriff's Office will absorb the unbudgeted expenditure in 2013; however, supplemental budget authority will be needed in 2014 to fully implement this contract. The expenditures are 100% revenue backed by revenues from the Highline School District.     Specific start date is TBD on this contract, as service will not begin until the Executive signs the contract.</t>
  </si>
</sst>
</file>

<file path=xl/styles.xml><?xml version="1.0" encoding="utf-8"?>
<styleSheet xmlns="http://schemas.openxmlformats.org/spreadsheetml/2006/main">
  <numFmts count="3">
    <numFmt numFmtId="6" formatCode="&quot;$&quot;#,##0_);[Red]\(&quot;$&quot;#,##0\)"/>
    <numFmt numFmtId="164" formatCode="&quot;$&quot;#,##0"/>
    <numFmt numFmtId="165" formatCode="0000"/>
  </numFmts>
  <fonts count="11">
    <font>
      <sz val="10"/>
      <name val="Arial"/>
      <family val="2"/>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sz val="9"/>
      <name val="Arial"/>
      <family val="2"/>
    </font>
  </fonts>
  <fills count="2">
    <fill>
      <patternFill/>
    </fill>
    <fill>
      <patternFill patternType="gray125"/>
    </fill>
  </fills>
  <borders count="2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style="medium"/>
      <right/>
      <top/>
      <bottom style="medium"/>
    </border>
    <border>
      <left/>
      <right/>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4">
    <xf numFmtId="0" fontId="0" fillId="0" borderId="0" xfId="0"/>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2" xfId="0" applyFont="1" applyFill="1" applyBorder="1" applyAlignment="1">
      <alignment horizontal="centerContinuous"/>
    </xf>
    <xf numFmtId="0" fontId="2" fillId="0" borderId="3" xfId="0" applyFont="1" applyFill="1" applyBorder="1" applyAlignment="1">
      <alignment horizontal="centerContinuous"/>
    </xf>
    <xf numFmtId="0" fontId="2" fillId="0" borderId="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5" xfId="0" applyFont="1" applyFill="1" applyBorder="1" applyAlignment="1">
      <alignment horizontal="centerContinuous"/>
    </xf>
    <xf numFmtId="0" fontId="2" fillId="0" borderId="4" xfId="0" applyFont="1" applyFill="1" applyBorder="1"/>
    <xf numFmtId="0" fontId="2" fillId="0" borderId="0" xfId="0" applyFont="1" applyFill="1" applyBorder="1"/>
    <xf numFmtId="0" fontId="2" fillId="0" borderId="5" xfId="0" applyFont="1" applyFill="1" applyBorder="1"/>
    <xf numFmtId="0" fontId="2" fillId="0" borderId="6" xfId="0" applyFont="1" applyFill="1" applyBorder="1"/>
    <xf numFmtId="0" fontId="2" fillId="0" borderId="7" xfId="0" applyFont="1" applyFill="1" applyBorder="1"/>
    <xf numFmtId="0" fontId="2" fillId="0" borderId="8" xfId="0" applyFont="1" applyFill="1" applyBorder="1"/>
    <xf numFmtId="0" fontId="2" fillId="0" borderId="0" xfId="0" applyFont="1" applyFill="1"/>
    <xf numFmtId="0" fontId="0" fillId="0" borderId="0" xfId="0" applyFill="1"/>
    <xf numFmtId="6" fontId="2" fillId="0" borderId="0" xfId="0" applyNumberFormat="1" applyFont="1" applyFill="1"/>
    <xf numFmtId="0" fontId="5" fillId="0" borderId="0" xfId="0" applyFont="1" applyFill="1"/>
    <xf numFmtId="0" fontId="2" fillId="0" borderId="9" xfId="0" applyFont="1" applyFill="1" applyBorder="1"/>
    <xf numFmtId="0" fontId="2" fillId="0" borderId="10" xfId="0" applyFont="1" applyFill="1" applyBorder="1"/>
    <xf numFmtId="0" fontId="2" fillId="0" borderId="11" xfId="0" applyFont="1" applyFill="1" applyBorder="1" applyAlignment="1">
      <alignment horizontal="center"/>
    </xf>
    <xf numFmtId="0" fontId="2" fillId="0" borderId="12" xfId="0" applyFont="1" applyFill="1" applyBorder="1"/>
    <xf numFmtId="0" fontId="2" fillId="0" borderId="13" xfId="0" applyFont="1" applyFill="1" applyBorder="1"/>
    <xf numFmtId="0" fontId="2" fillId="0" borderId="14" xfId="0"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6" fontId="2" fillId="0" borderId="14" xfId="0" applyNumberFormat="1" applyFont="1" applyFill="1" applyBorder="1" applyAlignment="1">
      <alignment horizontal="center"/>
    </xf>
    <xf numFmtId="0" fontId="2" fillId="0" borderId="16" xfId="0" applyFont="1" applyFill="1" applyBorder="1"/>
    <xf numFmtId="0" fontId="2" fillId="0" borderId="17" xfId="0" applyFont="1" applyFill="1" applyBorder="1"/>
    <xf numFmtId="0" fontId="2" fillId="0" borderId="18" xfId="0" applyFont="1" applyFill="1" applyBorder="1" applyAlignment="1">
      <alignment horizontal="center"/>
    </xf>
    <xf numFmtId="164" fontId="5" fillId="0" borderId="1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xf numFmtId="3" fontId="4" fillId="0" borderId="0" xfId="0" applyNumberFormat="1" applyFont="1" applyFill="1"/>
    <xf numFmtId="0" fontId="5" fillId="0" borderId="0" xfId="0" applyFont="1" applyFill="1" applyBorder="1"/>
    <xf numFmtId="0" fontId="2" fillId="0" borderId="0" xfId="0" applyFont="1" applyFill="1" applyBorder="1" applyAlignment="1">
      <alignment horizontal="center"/>
    </xf>
    <xf numFmtId="0" fontId="2" fillId="0" borderId="19" xfId="0" applyNumberFormat="1" applyFont="1" applyFill="1" applyBorder="1" applyAlignment="1" quotePrefix="1">
      <alignment horizontal="center"/>
    </xf>
    <xf numFmtId="0" fontId="9" fillId="0" borderId="18" xfId="0" applyFont="1" applyFill="1" applyBorder="1"/>
    <xf numFmtId="0" fontId="2" fillId="0" borderId="18" xfId="0" applyFont="1" applyFill="1" applyBorder="1"/>
    <xf numFmtId="0" fontId="2" fillId="0" borderId="12" xfId="0" applyFont="1" applyFill="1" applyBorder="1" applyAlignment="1">
      <alignment horizontal="left" wrapText="1"/>
    </xf>
    <xf numFmtId="0" fontId="0" fillId="0" borderId="20" xfId="0" applyFill="1" applyBorder="1"/>
    <xf numFmtId="0" fontId="2" fillId="0" borderId="21" xfId="0" applyFont="1" applyFill="1" applyBorder="1" applyAlignment="1">
      <alignment horizontal="left"/>
    </xf>
    <xf numFmtId="0" fontId="5" fillId="0" borderId="0" xfId="0" applyFont="1" applyFill="1"/>
    <xf numFmtId="0" fontId="8" fillId="0" borderId="14" xfId="0" applyFont="1" applyFill="1" applyBorder="1" applyAlignment="1" quotePrefix="1">
      <alignment horizontal="center" wrapText="1"/>
    </xf>
    <xf numFmtId="0" fontId="8" fillId="0" borderId="14" xfId="0" applyFont="1" applyFill="1" applyBorder="1" applyAlignment="1">
      <alignment horizontal="center" wrapText="1"/>
    </xf>
    <xf numFmtId="49" fontId="8" fillId="0" borderId="19" xfId="0" applyNumberFormat="1" applyFont="1" applyFill="1" applyBorder="1" applyAlignment="1">
      <alignment horizontal="center"/>
    </xf>
    <xf numFmtId="165" fontId="8" fillId="0" borderId="14" xfId="0" applyNumberFormat="1" applyFont="1" applyFill="1" applyBorder="1" applyAlignment="1" quotePrefix="1">
      <alignment horizontal="center"/>
    </xf>
    <xf numFmtId="0" fontId="10" fillId="0" borderId="0" xfId="0" applyFont="1" applyFill="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0"/>
  <sheetViews>
    <sheetView tabSelected="1" workbookViewId="0" topLeftCell="A13">
      <selection activeCell="J27" sqref="J27"/>
    </sheetView>
  </sheetViews>
  <sheetFormatPr defaultColWidth="9.140625" defaultRowHeight="12.75"/>
  <cols>
    <col min="1" max="1" width="18.7109375" style="0" customWidth="1"/>
    <col min="2" max="2" width="11.57421875" style="0" customWidth="1"/>
    <col min="3" max="3" width="8.28125" style="0" customWidth="1"/>
    <col min="4" max="4" width="14.28125" style="0" customWidth="1"/>
    <col min="5" max="8" width="15.28125" style="0" customWidth="1"/>
  </cols>
  <sheetData>
    <row r="1" spans="1:8" ht="15.6">
      <c r="A1" s="1"/>
      <c r="B1" s="2"/>
      <c r="C1" s="2"/>
      <c r="D1" s="3" t="s">
        <v>0</v>
      </c>
      <c r="E1" s="4"/>
      <c r="F1" s="2"/>
      <c r="G1" s="2"/>
      <c r="H1" s="2"/>
    </row>
    <row r="2" spans="1:8" ht="14.4" thickBot="1">
      <c r="A2" s="5"/>
      <c r="B2" s="4"/>
      <c r="C2" s="4"/>
      <c r="D2" s="4"/>
      <c r="E2" s="4"/>
      <c r="F2" s="4"/>
      <c r="G2" s="4"/>
      <c r="H2" s="4"/>
    </row>
    <row r="3" spans="1:8" ht="14.4" thickTop="1">
      <c r="A3" s="6" t="s">
        <v>1</v>
      </c>
      <c r="B3" s="7"/>
      <c r="C3" s="8"/>
      <c r="D3" s="8"/>
      <c r="E3" s="8"/>
      <c r="F3" s="8"/>
      <c r="G3" s="8"/>
      <c r="H3" s="9"/>
    </row>
    <row r="4" spans="1:8" ht="13.8">
      <c r="A4" s="10" t="s">
        <v>2</v>
      </c>
      <c r="B4" s="11"/>
      <c r="C4" s="11" t="s">
        <v>29</v>
      </c>
      <c r="D4" s="12"/>
      <c r="E4" s="12"/>
      <c r="F4" s="12"/>
      <c r="G4" s="12"/>
      <c r="H4" s="13"/>
    </row>
    <row r="5" spans="1:8" ht="13.8">
      <c r="A5" s="14" t="s">
        <v>3</v>
      </c>
      <c r="B5" s="15"/>
      <c r="C5" s="15" t="s">
        <v>27</v>
      </c>
      <c r="D5" s="15"/>
      <c r="E5" s="15"/>
      <c r="F5" s="15"/>
      <c r="G5" s="15"/>
      <c r="H5" s="16"/>
    </row>
    <row r="6" spans="1:8" ht="13.8">
      <c r="A6" s="14" t="s">
        <v>4</v>
      </c>
      <c r="B6" s="15"/>
      <c r="C6" s="15" t="s">
        <v>28</v>
      </c>
      <c r="D6" s="15"/>
      <c r="E6" s="15"/>
      <c r="F6" s="15"/>
      <c r="G6" s="15"/>
      <c r="H6" s="16"/>
    </row>
    <row r="7" spans="1:8" ht="14.4" thickBot="1">
      <c r="A7" s="17" t="s">
        <v>5</v>
      </c>
      <c r="B7" s="18"/>
      <c r="C7" s="18" t="s">
        <v>26</v>
      </c>
      <c r="D7" s="18"/>
      <c r="E7" s="18"/>
      <c r="F7" s="18"/>
      <c r="G7" s="18"/>
      <c r="H7" s="19"/>
    </row>
    <row r="8" spans="1:8" ht="14.4" thickTop="1">
      <c r="A8" s="20"/>
      <c r="B8" s="21"/>
      <c r="C8" s="20"/>
      <c r="D8" s="15"/>
      <c r="E8" s="15"/>
      <c r="F8" s="15"/>
      <c r="G8" s="15"/>
      <c r="H8" s="15"/>
    </row>
    <row r="9" spans="1:8" ht="13.8">
      <c r="A9" s="15" t="s">
        <v>30</v>
      </c>
      <c r="B9" s="21"/>
      <c r="C9" s="20"/>
      <c r="D9" s="20"/>
      <c r="E9" s="20"/>
      <c r="F9" s="20"/>
      <c r="G9" s="22"/>
      <c r="H9" s="20"/>
    </row>
    <row r="10" spans="1:8" ht="13.8">
      <c r="A10" s="15"/>
      <c r="B10" s="21"/>
      <c r="C10" s="20"/>
      <c r="D10" s="20"/>
      <c r="E10" s="20"/>
      <c r="F10" s="20"/>
      <c r="G10" s="22"/>
      <c r="H10" s="20"/>
    </row>
    <row r="11" spans="1:8" ht="14.4" thickBot="1">
      <c r="A11" s="23" t="s">
        <v>6</v>
      </c>
      <c r="B11" s="15"/>
      <c r="C11" s="20"/>
      <c r="D11" s="20"/>
      <c r="E11" s="20"/>
      <c r="F11" s="20"/>
      <c r="G11" s="20"/>
      <c r="H11" s="20"/>
    </row>
    <row r="12" spans="1:7" ht="16.2">
      <c r="A12" s="24" t="s">
        <v>7</v>
      </c>
      <c r="B12" s="25"/>
      <c r="C12" s="26" t="s">
        <v>8</v>
      </c>
      <c r="D12" s="26" t="s">
        <v>9</v>
      </c>
      <c r="E12" s="26" t="s">
        <v>22</v>
      </c>
      <c r="F12" s="26" t="s">
        <v>23</v>
      </c>
      <c r="G12" s="26" t="s">
        <v>24</v>
      </c>
    </row>
    <row r="13" spans="1:7" ht="13.8">
      <c r="A13" s="27"/>
      <c r="B13" s="28"/>
      <c r="C13" s="29" t="s">
        <v>10</v>
      </c>
      <c r="D13" s="29" t="s">
        <v>11</v>
      </c>
      <c r="E13" s="31">
        <v>2013</v>
      </c>
      <c r="F13" s="31">
        <v>2014</v>
      </c>
      <c r="G13" s="31">
        <v>2015</v>
      </c>
    </row>
    <row r="14" spans="1:7" ht="20.4" customHeight="1">
      <c r="A14" s="27" t="s">
        <v>12</v>
      </c>
      <c r="B14" s="28"/>
      <c r="C14" s="49">
        <v>10</v>
      </c>
      <c r="D14" s="50" t="s">
        <v>31</v>
      </c>
      <c r="E14" s="32">
        <v>5000</v>
      </c>
      <c r="F14" s="32">
        <v>40000</v>
      </c>
      <c r="G14" s="32">
        <v>40000</v>
      </c>
    </row>
    <row r="15" spans="1:7" ht="16.8" customHeight="1" thickBot="1">
      <c r="A15" s="33"/>
      <c r="B15" s="34" t="s">
        <v>13</v>
      </c>
      <c r="C15" s="35"/>
      <c r="D15" s="35"/>
      <c r="E15" s="36">
        <f>E14</f>
        <v>5000</v>
      </c>
      <c r="F15" s="36">
        <v>40000</v>
      </c>
      <c r="G15" s="36">
        <v>40000</v>
      </c>
    </row>
    <row r="16" spans="1:7" ht="13.8">
      <c r="A16" s="20"/>
      <c r="B16" s="20"/>
      <c r="C16" s="37"/>
      <c r="D16" s="37"/>
      <c r="E16" s="39"/>
      <c r="F16" s="38"/>
      <c r="G16" s="38"/>
    </row>
    <row r="17" spans="1:7" ht="14.4" thickBot="1">
      <c r="A17" s="40" t="s">
        <v>14</v>
      </c>
      <c r="B17" s="15"/>
      <c r="C17" s="41"/>
      <c r="D17" s="37"/>
      <c r="E17" s="20"/>
      <c r="F17" s="20"/>
      <c r="G17" s="20"/>
    </row>
    <row r="18" spans="1:7" ht="16.2">
      <c r="A18" s="24" t="s">
        <v>7</v>
      </c>
      <c r="B18" s="25"/>
      <c r="C18" s="26" t="s">
        <v>8</v>
      </c>
      <c r="D18" s="26" t="s">
        <v>15</v>
      </c>
      <c r="E18" s="26" t="s">
        <v>22</v>
      </c>
      <c r="F18" s="26" t="s">
        <v>23</v>
      </c>
      <c r="G18" s="26" t="s">
        <v>24</v>
      </c>
    </row>
    <row r="19" spans="1:7" ht="13.8">
      <c r="A19" s="27"/>
      <c r="B19" s="28" t="s">
        <v>16</v>
      </c>
      <c r="C19" s="29" t="s">
        <v>10</v>
      </c>
      <c r="D19" s="42"/>
      <c r="E19" s="30">
        <v>2013</v>
      </c>
      <c r="F19" s="30">
        <v>2014</v>
      </c>
      <c r="G19" s="30">
        <v>2015</v>
      </c>
    </row>
    <row r="20" spans="1:7" ht="13.8">
      <c r="A20" s="27" t="s">
        <v>12</v>
      </c>
      <c r="B20" s="28"/>
      <c r="C20" s="49">
        <v>10</v>
      </c>
      <c r="D20" s="51" t="s">
        <v>25</v>
      </c>
      <c r="E20" s="32">
        <f>E14</f>
        <v>5000</v>
      </c>
      <c r="F20" s="32">
        <v>40000</v>
      </c>
      <c r="G20" s="32">
        <v>40000</v>
      </c>
    </row>
    <row r="21" spans="1:7" ht="15" customHeight="1" thickBot="1">
      <c r="A21" s="33"/>
      <c r="B21" s="34" t="s">
        <v>17</v>
      </c>
      <c r="C21" s="43"/>
      <c r="D21" s="44"/>
      <c r="E21" s="36">
        <f>E20</f>
        <v>5000</v>
      </c>
      <c r="F21" s="36">
        <v>40000</v>
      </c>
      <c r="G21" s="36">
        <v>40000</v>
      </c>
    </row>
    <row r="22" spans="1:7" ht="13.8">
      <c r="A22" s="20"/>
      <c r="B22" s="20"/>
      <c r="C22" s="20"/>
      <c r="D22" s="20"/>
      <c r="E22" s="38"/>
      <c r="F22" s="38"/>
      <c r="G22" s="38"/>
    </row>
    <row r="23" spans="1:7" ht="14.4" thickBot="1">
      <c r="A23" s="40" t="s">
        <v>18</v>
      </c>
      <c r="B23" s="15"/>
      <c r="C23" s="15"/>
      <c r="D23" s="15"/>
      <c r="E23" s="20"/>
      <c r="F23" s="20"/>
      <c r="G23" s="20"/>
    </row>
    <row r="24" spans="1:7" ht="16.2">
      <c r="A24" s="24"/>
      <c r="B24" s="25"/>
      <c r="C24" s="26" t="s">
        <v>8</v>
      </c>
      <c r="D24" s="26" t="s">
        <v>15</v>
      </c>
      <c r="E24" s="26" t="s">
        <v>22</v>
      </c>
      <c r="F24" s="26" t="s">
        <v>23</v>
      </c>
      <c r="G24" s="26" t="s">
        <v>24</v>
      </c>
    </row>
    <row r="25" spans="1:7" ht="13.8">
      <c r="A25" s="27"/>
      <c r="B25" s="28"/>
      <c r="C25" s="29" t="s">
        <v>10</v>
      </c>
      <c r="D25" s="29"/>
      <c r="E25" s="30">
        <v>2013</v>
      </c>
      <c r="F25" s="30">
        <v>2014</v>
      </c>
      <c r="G25" s="30">
        <v>2015</v>
      </c>
    </row>
    <row r="26" spans="1:10" ht="13.8">
      <c r="A26" s="27" t="s">
        <v>19</v>
      </c>
      <c r="B26" s="28"/>
      <c r="C26" s="52">
        <v>10</v>
      </c>
      <c r="D26" s="51" t="s">
        <v>25</v>
      </c>
      <c r="E26" s="32">
        <f>5000*J26</f>
        <v>3926</v>
      </c>
      <c r="F26" s="32">
        <f>J26*F20</f>
        <v>31408</v>
      </c>
      <c r="G26" s="32">
        <f>J26*G20</f>
        <v>31408</v>
      </c>
      <c r="J26">
        <v>0.7852</v>
      </c>
    </row>
    <row r="27" spans="1:10" ht="13.8">
      <c r="A27" s="45" t="s">
        <v>20</v>
      </c>
      <c r="B27" s="28"/>
      <c r="C27" s="52">
        <v>10</v>
      </c>
      <c r="D27" s="51" t="s">
        <v>25</v>
      </c>
      <c r="E27" s="32">
        <f>5000*J27</f>
        <v>1074</v>
      </c>
      <c r="F27" s="32">
        <f>J27*F20</f>
        <v>8592</v>
      </c>
      <c r="G27" s="32">
        <f>J27*G20</f>
        <v>8592</v>
      </c>
      <c r="J27">
        <v>0.2148</v>
      </c>
    </row>
    <row r="28" spans="1:7" ht="14.4" thickBot="1">
      <c r="A28" s="46"/>
      <c r="B28" s="47" t="s">
        <v>17</v>
      </c>
      <c r="C28" s="43"/>
      <c r="D28" s="44"/>
      <c r="E28" s="36">
        <f>SUM(E26:E27)</f>
        <v>5000</v>
      </c>
      <c r="F28" s="36">
        <f>SUM(F26:F27)</f>
        <v>40000</v>
      </c>
      <c r="G28" s="36">
        <f aca="true" t="shared" si="0" ref="F28:G28">SUM(G26:G27)</f>
        <v>40000</v>
      </c>
    </row>
    <row r="29" spans="1:8" ht="13.8">
      <c r="A29" s="48" t="s">
        <v>21</v>
      </c>
      <c r="B29" s="20"/>
      <c r="C29" s="20"/>
      <c r="D29" s="20"/>
      <c r="E29" s="38"/>
      <c r="F29" s="38"/>
      <c r="G29" s="38"/>
      <c r="H29" s="38"/>
    </row>
    <row r="30" spans="1:8" ht="49.5" customHeight="1">
      <c r="A30" s="53" t="s">
        <v>32</v>
      </c>
      <c r="B30" s="53"/>
      <c r="C30" s="53"/>
      <c r="D30" s="53"/>
      <c r="E30" s="53"/>
      <c r="F30" s="53"/>
      <c r="G30" s="53"/>
      <c r="H30" s="53"/>
    </row>
  </sheetData>
  <mergeCells count="1">
    <mergeCell ref="A30:H30"/>
  </mergeCells>
  <printOptions horizontalCentered="1"/>
  <pageMargins left="0.33" right="0.34" top="0.79" bottom="1" header="0.5" footer="0.5"/>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kingjas</cp:lastModifiedBy>
  <cp:lastPrinted>2013-10-24T21:53:11Z</cp:lastPrinted>
  <dcterms:created xsi:type="dcterms:W3CDTF">2005-08-01T15:47:03Z</dcterms:created>
  <dcterms:modified xsi:type="dcterms:W3CDTF">2013-10-24T21:53:51Z</dcterms:modified>
  <cp:category/>
  <cp:version/>
  <cp:contentType/>
  <cp:contentStatus/>
</cp:coreProperties>
</file>