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90" yWindow="105" windowWidth="15720" windowHeight="10845" activeTab="0"/>
  </bookViews>
  <sheets>
    <sheet name="Fiscal Note" sheetId="1" r:id="rId1"/>
  </sheets>
  <definedNames>
    <definedName name="_xlnm.Print_Area" localSheetId="0">'Fiscal Note'!$A$1:$H$42</definedName>
  </definedNames>
  <calcPr calcId="125725"/>
</workbook>
</file>

<file path=xl/sharedStrings.xml><?xml version="1.0" encoding="utf-8"?>
<sst xmlns="http://schemas.openxmlformats.org/spreadsheetml/2006/main" count="54" uniqueCount="39">
  <si>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</si>
  <si>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</si>
  <si>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</si>
  <si>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</si>
  <si>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</si>
  <si>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</si>
  <si>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</si>
  <si>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</si>
  <si>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</si>
  <si>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</si>
  <si>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</si>
  <si>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</si>
  <si>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</si>
  <si>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</si>
  <si>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</si>
  <si>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</si>
  <si>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1st Quarter Omnibus Supplemental 2013</t>
  </si>
  <si>
    <t>DNRP</t>
  </si>
  <si>
    <t>Affected Agency and/or Agencies:   Dept. Natural Resources &amp; Parks (DNRP) - Parks and Recreation Division</t>
  </si>
  <si>
    <t>Note Reviewed By:  Jillian Andrews, Office of Performance, Strategy, and Budget (PSB)</t>
  </si>
  <si>
    <t>Note Prepared By:   Jennifer Lehman, DNRP - Parks and Recreation Division</t>
  </si>
  <si>
    <t>Title:   Eastside Rail Corridor Planning and Major Maintenance</t>
  </si>
  <si>
    <t>Parks Open Space Construction</t>
  </si>
  <si>
    <t xml:space="preserve">     The payment will be spent on the following items:</t>
  </si>
  <si>
    <t xml:space="preserve">       + Outside legal counsel ($75,000)</t>
  </si>
  <si>
    <t>2.  This is a technical adjustment shifting REET #1 funds appropriated in December 2012 ERC Purchase &amp; Sale Agreement</t>
  </si>
  <si>
    <r>
      <t xml:space="preserve">       </t>
    </r>
    <r>
      <rPr>
        <sz val="10.5"/>
        <rFont val="Univers"/>
        <family val="2"/>
      </rPr>
      <t xml:space="preserve">= </t>
    </r>
    <r>
      <rPr>
        <b/>
        <sz val="10.5"/>
        <rFont val="Univers"/>
        <family val="2"/>
      </rPr>
      <t>$408,030</t>
    </r>
  </si>
  <si>
    <t>Parks Construction</t>
  </si>
  <si>
    <t>Parks Construction Fund</t>
  </si>
  <si>
    <t>REET 1</t>
  </si>
  <si>
    <t xml:space="preserve">         Regional Advisory Committee workshops, open house, graphs and materials ($34,100)</t>
  </si>
  <si>
    <r>
      <t xml:space="preserve">Eastside Rail Corridor (F3581 - # 1121155) </t>
    </r>
    <r>
      <rPr>
        <vertAlign val="superscript"/>
        <sz val="10.5"/>
        <rFont val="Univers"/>
        <family val="2"/>
      </rPr>
      <t>1</t>
    </r>
  </si>
  <si>
    <r>
      <t xml:space="preserve">Regional Trails Surface Improvements (F3160 - # 1039610) </t>
    </r>
    <r>
      <rPr>
        <vertAlign val="superscript"/>
        <sz val="10.5"/>
        <rFont val="Univers"/>
        <family val="2"/>
      </rPr>
      <t>2</t>
    </r>
  </si>
  <si>
    <t>Possession Payment</t>
  </si>
  <si>
    <t>1.  The City of Bellevue paid King County $202K as a possession payment for a condemnation action on the Eastside Rail Corridor.</t>
  </si>
  <si>
    <t xml:space="preserve">       + Major maintenance along the corridor ($92,930)</t>
  </si>
  <si>
    <r>
      <t xml:space="preserve">       </t>
    </r>
    <r>
      <rPr>
        <u val="single"/>
        <sz val="10.5"/>
        <rFont val="Univers"/>
        <family val="2"/>
      </rPr>
      <t>+ Major maintenance appropriated in 2012 ($206,000)</t>
    </r>
  </si>
  <si>
    <t xml:space="preserve">      for the first year of corridor ownership.</t>
  </si>
  <si>
    <t xml:space="preserve">     (Ordinance 17500) to a newly created master project in 3160 for tracking total ERC planning and initial major clean-up costs 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</si>
</sst>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vertAlign val="superscript"/>
      <sz val="10.5"/>
      <name val="Univers"/>
      <family val="2"/>
    </font>
    <font>
      <u val="single"/>
      <sz val="10.5"/>
      <name val="Univers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1" fillId="0" borderId="15" xfId="0" applyFont="1" applyBorder="1" applyAlignment="1">
      <alignment horizontal="center" wrapText="1"/>
    </xf>
    <xf numFmtId="164" fontId="1" fillId="0" borderId="10" xfId="0" applyNumberFormat="1" applyFont="1" applyBorder="1" applyAlignment="1" quotePrefix="1">
      <alignment horizont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6" fillId="0" borderId="0" xfId="0" applyFont="1"/>
    <xf numFmtId="0" fontId="1" fillId="0" borderId="27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1.421875" style="0" customWidth="1"/>
    <col min="4" max="4" width="19.281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0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6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2" t="s">
        <v>3</v>
      </c>
      <c r="B11" s="33"/>
      <c r="C11" s="59" t="s">
        <v>14</v>
      </c>
      <c r="D11" s="59" t="s">
        <v>15</v>
      </c>
      <c r="E11" s="34" t="s">
        <v>4</v>
      </c>
      <c r="F11" s="34" t="s">
        <v>5</v>
      </c>
      <c r="G11" s="35" t="s">
        <v>6</v>
      </c>
      <c r="H11" s="36" t="s">
        <v>7</v>
      </c>
    </row>
    <row r="12" spans="1:8" ht="27">
      <c r="A12" s="61" t="s">
        <v>28</v>
      </c>
      <c r="B12" s="62"/>
      <c r="C12" s="63">
        <v>3581</v>
      </c>
      <c r="D12" s="64" t="s">
        <v>33</v>
      </c>
      <c r="E12" s="65">
        <v>202030</v>
      </c>
      <c r="F12" s="22"/>
      <c r="G12" s="31"/>
      <c r="H12" s="38"/>
    </row>
    <row r="13" spans="1:8" ht="13.5">
      <c r="A13" s="61" t="s">
        <v>28</v>
      </c>
      <c r="B13" s="62"/>
      <c r="C13" s="63">
        <v>3581</v>
      </c>
      <c r="D13" s="64" t="s">
        <v>29</v>
      </c>
      <c r="E13" s="65">
        <v>206000</v>
      </c>
      <c r="F13" s="22"/>
      <c r="G13" s="31"/>
      <c r="H13" s="38"/>
    </row>
    <row r="14" spans="1:8" ht="13.5">
      <c r="A14" s="61" t="s">
        <v>22</v>
      </c>
      <c r="B14" s="49"/>
      <c r="C14" s="49">
        <v>3160</v>
      </c>
      <c r="D14" s="67" t="s">
        <v>29</v>
      </c>
      <c r="E14" s="51">
        <v>-206000</v>
      </c>
      <c r="F14" s="51"/>
      <c r="G14" s="52"/>
      <c r="H14" s="38"/>
    </row>
    <row r="15" spans="1:8" ht="7.5" customHeight="1">
      <c r="A15" s="48"/>
      <c r="B15" s="49"/>
      <c r="C15" s="49"/>
      <c r="D15" s="50"/>
      <c r="E15" s="51"/>
      <c r="F15" s="51"/>
      <c r="G15" s="52"/>
      <c r="H15" s="52"/>
    </row>
    <row r="16" spans="1:8" ht="14.25" thickBot="1">
      <c r="A16" s="39"/>
      <c r="B16" s="40" t="s">
        <v>8</v>
      </c>
      <c r="C16" s="41"/>
      <c r="D16" s="41"/>
      <c r="E16" s="57">
        <f>SUM(E12:E15)</f>
        <v>202030</v>
      </c>
      <c r="F16" s="57">
        <f>SUM(F12:F15)</f>
        <v>0</v>
      </c>
      <c r="G16" s="57">
        <f>SUM(G12:G15)</f>
        <v>0</v>
      </c>
      <c r="H16" s="57">
        <f>SUM(H12:H15)</f>
        <v>0</v>
      </c>
    </row>
    <row r="17" spans="1:8" ht="13.5">
      <c r="A17" s="19"/>
      <c r="B17" s="19"/>
      <c r="C17" s="19"/>
      <c r="D17" s="19"/>
      <c r="E17" s="23"/>
      <c r="F17" s="23"/>
      <c r="G17" s="23"/>
      <c r="H17" s="23"/>
    </row>
    <row r="18" spans="1:8" ht="14.25" thickBot="1">
      <c r="A18" s="45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2" t="s">
        <v>3</v>
      </c>
      <c r="B19" s="33"/>
      <c r="C19" s="59" t="s">
        <v>14</v>
      </c>
      <c r="D19" s="34" t="s">
        <v>10</v>
      </c>
      <c r="E19" s="34" t="s">
        <v>4</v>
      </c>
      <c r="F19" s="34" t="s">
        <v>5</v>
      </c>
      <c r="G19" s="35" t="s">
        <v>6</v>
      </c>
      <c r="H19" s="36" t="s">
        <v>7</v>
      </c>
    </row>
    <row r="20" spans="1:8" ht="13.5">
      <c r="A20" s="68" t="s">
        <v>27</v>
      </c>
      <c r="B20" s="69"/>
      <c r="C20" s="70">
        <v>3581</v>
      </c>
      <c r="D20" s="71" t="s">
        <v>17</v>
      </c>
      <c r="E20" s="22">
        <v>408030</v>
      </c>
      <c r="F20" s="71"/>
      <c r="G20" s="72"/>
      <c r="H20" s="73"/>
    </row>
    <row r="21" spans="1:8" ht="13.5">
      <c r="A21" s="61" t="s">
        <v>22</v>
      </c>
      <c r="B21" s="24"/>
      <c r="C21" s="60">
        <v>3160</v>
      </c>
      <c r="D21" s="21" t="s">
        <v>17</v>
      </c>
      <c r="E21" s="22">
        <v>-206000</v>
      </c>
      <c r="F21" s="22"/>
      <c r="G21" s="31"/>
      <c r="H21" s="38"/>
    </row>
    <row r="22" spans="1:8" ht="7.5" customHeight="1">
      <c r="A22" s="48"/>
      <c r="B22" s="49"/>
      <c r="C22" s="49"/>
      <c r="D22" s="50"/>
      <c r="E22" s="51"/>
      <c r="F22" s="51"/>
      <c r="G22" s="52"/>
      <c r="H22" s="52"/>
    </row>
    <row r="23" spans="1:9" ht="14.25" thickBot="1">
      <c r="A23" s="39"/>
      <c r="B23" s="40" t="s">
        <v>11</v>
      </c>
      <c r="C23" s="41"/>
      <c r="D23" s="41"/>
      <c r="E23" s="57">
        <f>SUM(E20:E21)</f>
        <v>202030</v>
      </c>
      <c r="F23" s="57">
        <f>SUM(F21:F22)</f>
        <v>0</v>
      </c>
      <c r="G23" s="57">
        <f>SUM(G21:G22)</f>
        <v>0</v>
      </c>
      <c r="H23" s="57">
        <f>SUM(H21:H22)</f>
        <v>0</v>
      </c>
      <c r="I23" s="53"/>
    </row>
    <row r="24" spans="1:8" ht="13.5">
      <c r="A24" s="19"/>
      <c r="B24" s="19"/>
      <c r="C24" s="19"/>
      <c r="D24" s="19"/>
      <c r="E24" s="23"/>
      <c r="F24" s="23"/>
      <c r="G24" s="23"/>
      <c r="H24" s="23"/>
    </row>
    <row r="25" spans="1:8" ht="14.25" thickBot="1">
      <c r="A25" s="45" t="s">
        <v>12</v>
      </c>
      <c r="B25" s="14"/>
      <c r="C25" s="14"/>
      <c r="D25" s="14"/>
      <c r="E25" s="19"/>
      <c r="F25" s="19"/>
      <c r="G25" s="19"/>
      <c r="H25" s="19"/>
    </row>
    <row r="26" spans="1:10" ht="13.5">
      <c r="A26" s="32"/>
      <c r="B26" s="33"/>
      <c r="C26" s="42"/>
      <c r="D26" s="43"/>
      <c r="E26" s="34" t="s">
        <v>4</v>
      </c>
      <c r="F26" s="34" t="s">
        <v>5</v>
      </c>
      <c r="G26" s="35" t="s">
        <v>6</v>
      </c>
      <c r="H26" s="36" t="s">
        <v>7</v>
      </c>
      <c r="I26" s="27"/>
      <c r="J26" s="27"/>
    </row>
    <row r="27" spans="1:10" ht="15.75">
      <c r="A27" s="74" t="s">
        <v>31</v>
      </c>
      <c r="B27" s="20"/>
      <c r="C27" s="20"/>
      <c r="D27" s="24"/>
      <c r="E27" s="51">
        <f>206000+202030</f>
        <v>408030</v>
      </c>
      <c r="F27" s="22"/>
      <c r="G27" s="31"/>
      <c r="H27" s="38"/>
      <c r="I27" s="28"/>
      <c r="J27" s="28"/>
    </row>
    <row r="28" spans="1:10" ht="15.75">
      <c r="A28" s="37" t="s">
        <v>32</v>
      </c>
      <c r="B28" s="20"/>
      <c r="C28" s="25"/>
      <c r="D28" s="26"/>
      <c r="E28" s="51">
        <v>-206000</v>
      </c>
      <c r="F28" s="54"/>
      <c r="G28" s="55"/>
      <c r="H28" s="56"/>
      <c r="I28" s="27"/>
      <c r="J28" s="27"/>
    </row>
    <row r="29" spans="1:8" ht="7.5" customHeight="1">
      <c r="A29" s="48"/>
      <c r="B29" s="49"/>
      <c r="C29" s="49"/>
      <c r="D29" s="50"/>
      <c r="E29" s="51"/>
      <c r="F29" s="51"/>
      <c r="G29" s="52"/>
      <c r="H29" s="52"/>
    </row>
    <row r="30" spans="1:10" ht="14.25" thickBot="1">
      <c r="A30" s="39" t="s">
        <v>11</v>
      </c>
      <c r="B30" s="40"/>
      <c r="C30" s="40"/>
      <c r="D30" s="44"/>
      <c r="E30" s="57">
        <f>SUM(E27:E28)</f>
        <v>202030</v>
      </c>
      <c r="F30" s="57">
        <f>SUM(F27:F27)</f>
        <v>0</v>
      </c>
      <c r="G30" s="57">
        <f>SUM(G27:G27)</f>
        <v>0</v>
      </c>
      <c r="H30" s="57">
        <f>SUM(H27:H27)</f>
        <v>0</v>
      </c>
      <c r="I30" s="29"/>
      <c r="J30" s="29"/>
    </row>
    <row r="31" spans="2:10" ht="13.5">
      <c r="B31" s="19"/>
      <c r="C31" s="19"/>
      <c r="D31" s="19"/>
      <c r="E31" s="23"/>
      <c r="F31" s="23"/>
      <c r="G31" s="23"/>
      <c r="H31" s="23"/>
      <c r="I31" s="29"/>
      <c r="J31" s="29"/>
    </row>
    <row r="32" spans="1:10" ht="13.5">
      <c r="A32" s="66" t="s">
        <v>13</v>
      </c>
      <c r="C32" s="19"/>
      <c r="D32" s="19"/>
      <c r="E32" s="23"/>
      <c r="F32" s="23"/>
      <c r="G32" s="23"/>
      <c r="H32" s="23"/>
      <c r="I32" s="29"/>
      <c r="J32" s="29"/>
    </row>
    <row r="33" spans="1:10" ht="17.25" customHeight="1">
      <c r="A33" s="19" t="s">
        <v>34</v>
      </c>
      <c r="C33" s="19"/>
      <c r="D33" s="19"/>
      <c r="E33" s="23"/>
      <c r="F33" s="23"/>
      <c r="G33" s="23"/>
      <c r="H33" s="23"/>
      <c r="I33" s="29"/>
      <c r="J33" s="29"/>
    </row>
    <row r="34" spans="1:8" ht="17.25" customHeight="1">
      <c r="A34" s="58" t="s">
        <v>23</v>
      </c>
      <c r="C34" s="19"/>
      <c r="D34" s="19"/>
      <c r="E34" s="19"/>
      <c r="F34" s="19"/>
      <c r="G34" s="19"/>
      <c r="H34" s="19"/>
    </row>
    <row r="35" spans="1:8" ht="17.25" customHeight="1">
      <c r="A35" s="58" t="s">
        <v>30</v>
      </c>
      <c r="B35" s="19"/>
      <c r="C35" s="19"/>
      <c r="D35" s="19"/>
      <c r="E35" s="23"/>
      <c r="F35" s="23"/>
      <c r="G35" s="23"/>
      <c r="H35" s="23"/>
    </row>
    <row r="36" spans="1:10" ht="17.25" customHeight="1">
      <c r="A36" s="58" t="s">
        <v>24</v>
      </c>
      <c r="J36" s="29"/>
    </row>
    <row r="37" ht="17.25" customHeight="1">
      <c r="A37" s="58" t="s">
        <v>35</v>
      </c>
    </row>
    <row r="38" ht="17.25" customHeight="1">
      <c r="A38" s="58" t="s">
        <v>36</v>
      </c>
    </row>
    <row r="39" ht="17.25" customHeight="1">
      <c r="A39" s="58" t="s">
        <v>26</v>
      </c>
    </row>
    <row r="40" ht="17.25" customHeight="1">
      <c r="A40" s="19" t="s">
        <v>25</v>
      </c>
    </row>
    <row r="41" ht="17.25" customHeight="1">
      <c r="A41" s="58" t="s">
        <v>38</v>
      </c>
    </row>
    <row r="42" ht="17.25" customHeight="1">
      <c r="A42" s="58" t="s">
        <v>37</v>
      </c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CA4D48-BC19-497F-A762-F652CF0131FA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9073415-C214-48E4-A269-FE516E8F0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F3581 Eastside Rail Corridor FiscalNote</dc:title>
  <dc:subject/>
  <dc:creator>Jos Mapranath</dc:creator>
  <cp:keywords/>
  <dc:description/>
  <cp:lastModifiedBy>Shelley De Wys</cp:lastModifiedBy>
  <cp:lastPrinted>2013-04-22T23:11:28Z</cp:lastPrinted>
  <dcterms:created xsi:type="dcterms:W3CDTF">1999-06-02T23:29:55Z</dcterms:created>
  <dcterms:modified xsi:type="dcterms:W3CDTF">2013-05-16T20:43:49Z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