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45" activeTab="0"/>
  </bookViews>
  <sheets>
    <sheet name="Attachment C" sheetId="1" r:id="rId1"/>
  </sheets>
  <definedNames>
    <definedName name="_xlnm.Print_Area" localSheetId="0">'Attachment C'!$A$1:$J$18</definedName>
  </definedNames>
  <calcPr fullCalcOnLoad="1"/>
</workbook>
</file>

<file path=xl/sharedStrings.xml><?xml version="1.0" encoding="utf-8"?>
<sst xmlns="http://schemas.openxmlformats.org/spreadsheetml/2006/main" count="24" uniqueCount="20">
  <si>
    <t>Fund Title</t>
  </si>
  <si>
    <t>Project</t>
  </si>
  <si>
    <t>Project Name</t>
  </si>
  <si>
    <t>Grand Total</t>
  </si>
  <si>
    <t>CAPITAL PROJECT OVERSIGHT</t>
  </si>
  <si>
    <t>1034280</t>
  </si>
  <si>
    <t>WRIA 10 ECOSYSTEM RESTORATION</t>
  </si>
  <si>
    <t xml:space="preserve">SWM CIP NONBOND DEFAULT  </t>
  </si>
  <si>
    <t xml:space="preserve">F3292 CENTRAL COSTS      </t>
  </si>
  <si>
    <t>3292/SURFACE WATER MANAGEMENT CIP NON-BOND SUBFUND</t>
  </si>
  <si>
    <t>3292/SURFACE WATER MANAGEMENT CIP NON-BOND SUBFUND Total</t>
  </si>
  <si>
    <t>3522/OPEN SPACE NON-BOND COUNTY PROJECTS</t>
  </si>
  <si>
    <t xml:space="preserve">FINANCE DEPT FUND CHARGE </t>
  </si>
  <si>
    <t>MAURY GRAVEL MINE ACQUISI</t>
  </si>
  <si>
    <t>3522/OPEN SPACE NON-BOND COUNTY PROJECTS Total</t>
  </si>
  <si>
    <t>ATTACHMENT C SURFACE WATER MANAGEMENT CAPITAL IMPROVEMENT PROGRAM, dated November x, 2012</t>
  </si>
  <si>
    <t>D12890</t>
  </si>
  <si>
    <t xml:space="preserve">KCD CAPITAL              </t>
  </si>
  <si>
    <t>352V03</t>
  </si>
  <si>
    <t>SURFACE WATER MANAGEMENT CAPITAL IMPROVEMENT PROGRAM 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</si>
</sst>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1" xfId="0" applyNumberFormat="1" applyFill="1" applyBorder="1" applyAlignment="1">
      <alignment/>
    </xf>
    <xf numFmtId="38" fontId="34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38" fontId="0" fillId="33" borderId="14" xfId="0" applyNumberForma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8" fontId="0" fillId="33" borderId="10" xfId="0" applyNumberFormat="1" applyFill="1" applyBorder="1" applyAlignment="1">
      <alignment/>
    </xf>
    <xf numFmtId="38" fontId="0" fillId="33" borderId="19" xfId="0" applyNumberFormat="1" applyFill="1" applyBorder="1" applyAlignment="1">
      <alignment/>
    </xf>
    <xf numFmtId="0" fontId="34" fillId="33" borderId="16" xfId="0" applyFont="1" applyFill="1" applyBorder="1" applyAlignment="1">
      <alignment/>
    </xf>
    <xf numFmtId="38" fontId="34" fillId="33" borderId="16" xfId="0" applyNumberFormat="1" applyFont="1" applyFill="1" applyBorder="1" applyAlignment="1">
      <alignment/>
    </xf>
    <xf numFmtId="0" fontId="34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38" fontId="34" fillId="33" borderId="20" xfId="0" applyNumberFormat="1" applyFont="1" applyFill="1" applyBorder="1" applyAlignment="1">
      <alignment/>
    </xf>
    <xf numFmtId="38" fontId="34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0" fillId="33" borderId="22" xfId="0" applyFill="1" applyBorder="1" applyAlignment="1">
      <alignment/>
    </xf>
    <xf numFmtId="38" fontId="0" fillId="33" borderId="22" xfId="0" applyNumberFormat="1" applyFill="1" applyBorder="1" applyAlignment="1">
      <alignment/>
    </xf>
    <xf numFmtId="38" fontId="0" fillId="33" borderId="0" xfId="0" applyNumberFormat="1" applyFill="1" applyBorder="1" applyAlignment="1">
      <alignment/>
    </xf>
    <xf numFmtId="0" fontId="34" fillId="33" borderId="23" xfId="0" applyFont="1" applyFill="1" applyBorder="1" applyAlignment="1">
      <alignment horizontal="right"/>
    </xf>
    <xf numFmtId="0" fontId="34" fillId="33" borderId="24" xfId="0" applyFont="1" applyFill="1" applyBorder="1" applyAlignment="1">
      <alignment horizontal="right"/>
    </xf>
    <xf numFmtId="0" fontId="34" fillId="33" borderId="25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0.421875" style="11" customWidth="1"/>
    <col min="2" max="2" width="9.140625" style="11" customWidth="1"/>
    <col min="3" max="3" width="55.140625" style="11" customWidth="1"/>
    <col min="4" max="4" width="11.8515625" style="11" customWidth="1"/>
    <col min="5" max="9" width="9.7109375" style="11" customWidth="1"/>
    <col min="10" max="10" width="11.7109375" style="11" bestFit="1" customWidth="1"/>
    <col min="11" max="11" width="9.140625" style="11" customWidth="1"/>
    <col min="12" max="12" width="10.7109375" style="11" bestFit="1" customWidth="1"/>
    <col min="13" max="13" width="32.57421875" style="11" bestFit="1" customWidth="1"/>
    <col min="14" max="16384" width="9.140625" style="11" customWidth="1"/>
  </cols>
  <sheetData>
    <row r="1" s="25" customFormat="1" ht="15">
      <c r="A1" s="26" t="s">
        <v>15</v>
      </c>
    </row>
    <row r="3" spans="1:10" ht="15">
      <c r="A3" s="12" t="s">
        <v>0</v>
      </c>
      <c r="B3" s="9" t="s">
        <v>1</v>
      </c>
      <c r="C3" s="9" t="s">
        <v>2</v>
      </c>
      <c r="D3" s="13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5" t="s">
        <v>3</v>
      </c>
    </row>
    <row r="4" spans="1:10" ht="15">
      <c r="A4" s="1" t="s">
        <v>9</v>
      </c>
      <c r="B4" s="2"/>
      <c r="C4" s="2"/>
      <c r="D4" s="16"/>
      <c r="E4" s="8"/>
      <c r="F4" s="8"/>
      <c r="G4" s="8"/>
      <c r="H4" s="8"/>
      <c r="I4" s="8"/>
      <c r="J4" s="17"/>
    </row>
    <row r="5" spans="1:12" ht="15">
      <c r="A5" s="5"/>
      <c r="B5" s="7" t="s">
        <v>5</v>
      </c>
      <c r="C5" s="2" t="s">
        <v>6</v>
      </c>
      <c r="D5" s="16">
        <v>-28769</v>
      </c>
      <c r="E5" s="8"/>
      <c r="F5" s="8"/>
      <c r="G5" s="8"/>
      <c r="H5" s="8"/>
      <c r="I5" s="8"/>
      <c r="J5" s="6">
        <f>SUM(D5:I5)</f>
        <v>-28769</v>
      </c>
      <c r="L5" s="7"/>
    </row>
    <row r="6" spans="1:12" ht="15">
      <c r="A6" s="5"/>
      <c r="B6" s="7">
        <v>1111168</v>
      </c>
      <c r="C6" s="2" t="s">
        <v>4</v>
      </c>
      <c r="D6" s="16">
        <v>-888</v>
      </c>
      <c r="E6" s="8"/>
      <c r="F6" s="8"/>
      <c r="G6" s="8"/>
      <c r="H6" s="8"/>
      <c r="I6" s="8"/>
      <c r="J6" s="6">
        <f>SUM(D6:I6)</f>
        <v>-888</v>
      </c>
      <c r="L6" s="7"/>
    </row>
    <row r="7" spans="1:10" ht="15">
      <c r="A7" s="5"/>
      <c r="B7" s="7">
        <v>1044510</v>
      </c>
      <c r="C7" s="2" t="s">
        <v>7</v>
      </c>
      <c r="D7" s="16">
        <v>4925</v>
      </c>
      <c r="E7" s="8"/>
      <c r="F7" s="8"/>
      <c r="G7" s="8"/>
      <c r="H7" s="8"/>
      <c r="I7" s="8"/>
      <c r="J7" s="6">
        <f>SUM(D7:I7)</f>
        <v>4925</v>
      </c>
    </row>
    <row r="8" spans="1:12" ht="15">
      <c r="A8" s="5"/>
      <c r="B8" s="7">
        <v>1044512</v>
      </c>
      <c r="C8" s="2" t="s">
        <v>8</v>
      </c>
      <c r="D8" s="16">
        <v>-38605</v>
      </c>
      <c r="E8" s="8"/>
      <c r="F8" s="8"/>
      <c r="G8" s="8"/>
      <c r="H8" s="8"/>
      <c r="I8" s="8"/>
      <c r="J8" s="6">
        <f>SUM(D8:I8)</f>
        <v>-38605</v>
      </c>
      <c r="L8" s="7"/>
    </row>
    <row r="9" spans="1:12" ht="15">
      <c r="A9" s="27"/>
      <c r="B9" s="28" t="s">
        <v>16</v>
      </c>
      <c r="C9" s="29" t="s">
        <v>17</v>
      </c>
      <c r="D9" s="30">
        <v>2159</v>
      </c>
      <c r="E9" s="31"/>
      <c r="F9" s="31"/>
      <c r="G9" s="31"/>
      <c r="H9" s="31"/>
      <c r="I9" s="31"/>
      <c r="J9" s="6">
        <f>SUM(D9:I9)</f>
        <v>2159</v>
      </c>
      <c r="L9" s="7"/>
    </row>
    <row r="10" spans="1:10" ht="15">
      <c r="A10" s="18" t="s">
        <v>10</v>
      </c>
      <c r="B10" s="10"/>
      <c r="C10" s="10"/>
      <c r="D10" s="19">
        <f>SUM(D5:D9)</f>
        <v>-61178</v>
      </c>
      <c r="E10" s="3"/>
      <c r="F10" s="3"/>
      <c r="G10" s="3"/>
      <c r="H10" s="3"/>
      <c r="I10" s="3"/>
      <c r="J10" s="4">
        <f>SUM(J5:J9)</f>
        <v>-61178</v>
      </c>
    </row>
    <row r="12" spans="1:10" ht="15">
      <c r="A12" s="12" t="s">
        <v>0</v>
      </c>
      <c r="B12" s="9" t="s">
        <v>1</v>
      </c>
      <c r="C12" s="9" t="s">
        <v>2</v>
      </c>
      <c r="D12" s="13">
        <v>2012</v>
      </c>
      <c r="E12" s="14">
        <v>2013</v>
      </c>
      <c r="F12" s="14">
        <v>2014</v>
      </c>
      <c r="G12" s="14">
        <v>2015</v>
      </c>
      <c r="H12" s="14">
        <v>2016</v>
      </c>
      <c r="I12" s="14">
        <v>2017</v>
      </c>
      <c r="J12" s="15" t="s">
        <v>3</v>
      </c>
    </row>
    <row r="13" spans="1:10" ht="15">
      <c r="A13" s="1" t="s">
        <v>11</v>
      </c>
      <c r="B13" s="2"/>
      <c r="C13" s="2"/>
      <c r="D13" s="16"/>
      <c r="E13" s="8"/>
      <c r="F13" s="8"/>
      <c r="G13" s="8"/>
      <c r="H13" s="8"/>
      <c r="I13" s="8"/>
      <c r="J13" s="17"/>
    </row>
    <row r="14" spans="1:10" ht="15">
      <c r="A14" s="5"/>
      <c r="B14" s="7">
        <v>1047251</v>
      </c>
      <c r="C14" s="2" t="s">
        <v>12</v>
      </c>
      <c r="D14" s="16">
        <v>18465</v>
      </c>
      <c r="E14" s="8"/>
      <c r="F14" s="8"/>
      <c r="G14" s="8"/>
      <c r="H14" s="8"/>
      <c r="I14" s="8"/>
      <c r="J14" s="6">
        <f>SUM(D14:I14)</f>
        <v>18465</v>
      </c>
    </row>
    <row r="15" spans="1:10" ht="15">
      <c r="A15" s="5"/>
      <c r="B15" s="7" t="s">
        <v>18</v>
      </c>
      <c r="C15" s="2" t="s">
        <v>13</v>
      </c>
      <c r="D15" s="16">
        <v>-54201</v>
      </c>
      <c r="E15" s="8"/>
      <c r="F15" s="8"/>
      <c r="G15" s="8"/>
      <c r="H15" s="8"/>
      <c r="I15" s="8"/>
      <c r="J15" s="6">
        <f>SUM(D15:I15)</f>
        <v>-54201</v>
      </c>
    </row>
    <row r="16" spans="1:10" ht="15">
      <c r="A16" s="18" t="s">
        <v>14</v>
      </c>
      <c r="B16" s="10"/>
      <c r="C16" s="10"/>
      <c r="D16" s="19">
        <f>SUM(D14:D15)</f>
        <v>-35736</v>
      </c>
      <c r="E16" s="3"/>
      <c r="F16" s="3"/>
      <c r="G16" s="3"/>
      <c r="H16" s="3"/>
      <c r="I16" s="3"/>
      <c r="J16" s="4">
        <f>SUM(D16:I16)</f>
        <v>-35736</v>
      </c>
    </row>
    <row r="17" spans="1:11" ht="15">
      <c r="A17" s="20"/>
      <c r="B17" s="21"/>
      <c r="C17" s="21"/>
      <c r="D17" s="22"/>
      <c r="E17" s="3"/>
      <c r="F17" s="3"/>
      <c r="G17" s="3"/>
      <c r="H17" s="3"/>
      <c r="I17" s="3"/>
      <c r="J17" s="23"/>
      <c r="K17" s="24"/>
    </row>
    <row r="18" spans="1:10" ht="15">
      <c r="A18" s="32" t="s">
        <v>19</v>
      </c>
      <c r="B18" s="33"/>
      <c r="C18" s="34"/>
      <c r="D18" s="19">
        <f>D16+D10</f>
        <v>-96914</v>
      </c>
      <c r="E18" s="3"/>
      <c r="F18" s="3"/>
      <c r="G18" s="3"/>
      <c r="H18" s="3"/>
      <c r="I18" s="3"/>
      <c r="J18" s="4">
        <f>J16+J10</f>
        <v>-96914</v>
      </c>
    </row>
  </sheetData>
  <sheetProtection/>
  <mergeCells count="1">
    <mergeCell ref="A18:C18"/>
  </mergeCells>
  <printOptions/>
  <pageMargins left="0.7" right="0.7" top="0.75" bottom="0.75" header="0.3" footer="0.3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Janet Masuo</cp:lastModifiedBy>
  <cp:lastPrinted>2012-10-26T23:10:06Z</cp:lastPrinted>
  <dcterms:created xsi:type="dcterms:W3CDTF">2012-10-08T19:59:28Z</dcterms:created>
  <dcterms:modified xsi:type="dcterms:W3CDTF">2012-11-16T17:36:43Z</dcterms:modified>
  <cp:category/>
  <cp:version/>
  <cp:contentType/>
  <cp:contentStatus/>
</cp:coreProperties>
</file>