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4235" windowHeight="7680" activeTab="0"/>
  </bookViews>
  <sheets>
    <sheet name="DRAFT Fiscal Note" sheetId="1" r:id="rId1"/>
  </sheets>
  <definedNames>
    <definedName name="_xlnm.Print_Area" localSheetId="0">'DRAFT Fiscal Note'!$A$3:$H$42</definedName>
  </definedNames>
  <calcPr fullCalcOnLoad="1"/>
</workbook>
</file>

<file path=xl/sharedStrings.xml><?xml version="1.0" encoding="utf-8"?>
<sst xmlns="http://schemas.openxmlformats.org/spreadsheetml/2006/main" count="59" uniqueCount="38">
  <si>
    <t>FISCAL NOTE</t>
  </si>
  <si>
    <t xml:space="preserve">Ordinance/Motion No.   </t>
  </si>
  <si>
    <t>Note Prepared By:  Randy Inouye</t>
  </si>
  <si>
    <t>Revenue to:</t>
  </si>
  <si>
    <t>Fund/Agency</t>
  </si>
  <si>
    <t xml:space="preserve">Fund </t>
  </si>
  <si>
    <t xml:space="preserve">Revenue </t>
  </si>
  <si>
    <t>Code</t>
  </si>
  <si>
    <t>Source</t>
  </si>
  <si>
    <t>Developmental Disability (DD)/Program</t>
  </si>
  <si>
    <t>State/Local</t>
  </si>
  <si>
    <t>Developmental Disability/DCHS Director</t>
  </si>
  <si>
    <t>Intergovernment</t>
  </si>
  <si>
    <t xml:space="preserve">TOTAL </t>
  </si>
  <si>
    <t>Expenditures from:</t>
  </si>
  <si>
    <t>Department</t>
  </si>
  <si>
    <t xml:space="preserve"> </t>
  </si>
  <si>
    <t>Developmental Disability (DD) Fund</t>
  </si>
  <si>
    <t>DD Program</t>
  </si>
  <si>
    <t>DCHS Director</t>
  </si>
  <si>
    <t>TOTAL</t>
  </si>
  <si>
    <t>Expenditures by Categories</t>
  </si>
  <si>
    <t>Footnotes:</t>
  </si>
  <si>
    <t>DCHS Administration</t>
  </si>
  <si>
    <r>
      <t>Current Year</t>
    </r>
    <r>
      <rPr>
        <vertAlign val="superscript"/>
        <sz val="12"/>
        <rFont val="Calibri"/>
        <family val="2"/>
      </rPr>
      <t xml:space="preserve"> </t>
    </r>
  </si>
  <si>
    <r>
      <t>1st Year</t>
    </r>
    <r>
      <rPr>
        <vertAlign val="superscript"/>
        <sz val="12"/>
        <rFont val="Calibri"/>
        <family val="2"/>
      </rPr>
      <t xml:space="preserve"> </t>
    </r>
  </si>
  <si>
    <r>
      <t>2nd Year</t>
    </r>
    <r>
      <rPr>
        <vertAlign val="superscript"/>
        <sz val="12"/>
        <rFont val="Calibri"/>
        <family val="2"/>
      </rPr>
      <t xml:space="preserve"> </t>
    </r>
  </si>
  <si>
    <r>
      <t>3rd Year</t>
    </r>
    <r>
      <rPr>
        <vertAlign val="superscript"/>
        <sz val="12"/>
        <rFont val="Calibri"/>
        <family val="2"/>
      </rPr>
      <t xml:space="preserve"> </t>
    </r>
  </si>
  <si>
    <t>Current Year</t>
  </si>
  <si>
    <t>1st Year</t>
  </si>
  <si>
    <t>2nd Year</t>
  </si>
  <si>
    <t>3rd Year</t>
  </si>
  <si>
    <t>CSP</t>
  </si>
  <si>
    <t>Page 1</t>
  </si>
  <si>
    <t>Impact of the above legislation on the fiscal affairs of King County is estimated to be:</t>
  </si>
  <si>
    <t>Title:  Department of Community and Human Services (DCHS) Tier 1 Proviso Response</t>
  </si>
  <si>
    <t>Affected Agency and/or Agencies:  DCHS</t>
  </si>
  <si>
    <t>Note Reviewed By:  Marty Lindley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</si>
</sst>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.5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i/>
      <u val="single"/>
      <sz val="12"/>
      <name val="Calibri"/>
      <family val="2"/>
    </font>
    <font>
      <i/>
      <sz val="12"/>
      <name val="Calibri"/>
      <family val="2"/>
    </font>
    <font>
      <vertAlign val="superscript"/>
      <sz val="1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8" fillId="0" borderId="20" xfId="42" applyNumberFormat="1" applyFont="1" applyFill="1" applyBorder="1" applyAlignment="1">
      <alignment horizontal="center"/>
    </xf>
    <xf numFmtId="0" fontId="5" fillId="0" borderId="20" xfId="0" applyFont="1" applyFill="1" applyBorder="1" applyAlignment="1" quotePrefix="1">
      <alignment horizontal="center" wrapText="1"/>
    </xf>
    <xf numFmtId="0" fontId="5" fillId="0" borderId="20" xfId="0" applyFont="1" applyFill="1" applyBorder="1" applyAlignment="1">
      <alignment horizontal="center" wrapText="1"/>
    </xf>
    <xf numFmtId="6" fontId="5" fillId="0" borderId="20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NumberFormat="1" applyFont="1" applyFill="1" applyBorder="1" applyAlignment="1" quotePrefix="1">
      <alignment horizontal="center"/>
    </xf>
    <xf numFmtId="0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166" fontId="5" fillId="0" borderId="20" xfId="0" applyNumberFormat="1" applyFont="1" applyFill="1" applyBorder="1" applyAlignment="1" quotePrefix="1">
      <alignment horizontal="center"/>
    </xf>
    <xf numFmtId="6" fontId="5" fillId="0" borderId="18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64" fontId="5" fillId="0" borderId="20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0.140625" style="0" customWidth="1"/>
    <col min="2" max="2" width="11.57421875" style="0" customWidth="1"/>
    <col min="3" max="3" width="6.00390625" style="0" bestFit="1" customWidth="1"/>
    <col min="4" max="4" width="16.421875" style="0" bestFit="1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2.75">
      <c r="A1" s="51" t="s">
        <v>32</v>
      </c>
      <c r="B1" s="51"/>
      <c r="C1" s="51"/>
      <c r="D1" s="51"/>
      <c r="E1" s="51"/>
      <c r="F1" s="51"/>
      <c r="G1" s="51"/>
      <c r="H1" s="51"/>
    </row>
    <row r="3" spans="1:8" ht="14.25" customHeight="1">
      <c r="A3" s="52" t="s">
        <v>0</v>
      </c>
      <c r="B3" s="52"/>
      <c r="C3" s="52"/>
      <c r="D3" s="52"/>
      <c r="E3" s="52"/>
      <c r="F3" s="52"/>
      <c r="G3" s="52"/>
      <c r="H3" s="52"/>
    </row>
    <row r="4" spans="1:8" ht="15" thickBot="1">
      <c r="A4" s="2"/>
      <c r="B4" s="1"/>
      <c r="C4" s="1"/>
      <c r="D4" s="1"/>
      <c r="E4" s="1"/>
      <c r="F4" s="1"/>
      <c r="G4" s="1"/>
      <c r="H4" s="1"/>
    </row>
    <row r="5" spans="1:8" ht="16.5" thickTop="1">
      <c r="A5" s="3" t="s">
        <v>1</v>
      </c>
      <c r="B5" s="4"/>
      <c r="C5" s="5"/>
      <c r="D5" s="5"/>
      <c r="E5" s="5"/>
      <c r="F5" s="5"/>
      <c r="G5" s="5"/>
      <c r="H5" s="6"/>
    </row>
    <row r="6" spans="1:8" ht="15.75">
      <c r="A6" s="7" t="s">
        <v>35</v>
      </c>
      <c r="B6" s="8"/>
      <c r="C6" s="9"/>
      <c r="D6" s="10"/>
      <c r="E6" s="10"/>
      <c r="F6" s="10"/>
      <c r="G6" s="10"/>
      <c r="H6" s="11"/>
    </row>
    <row r="7" spans="1:8" ht="15.75">
      <c r="A7" s="12" t="s">
        <v>36</v>
      </c>
      <c r="B7" s="13"/>
      <c r="C7" s="13"/>
      <c r="D7" s="13"/>
      <c r="E7" s="13"/>
      <c r="F7" s="13"/>
      <c r="G7" s="13"/>
      <c r="H7" s="14"/>
    </row>
    <row r="8" spans="1:8" ht="15.75">
      <c r="A8" s="12" t="s">
        <v>2</v>
      </c>
      <c r="B8" s="13"/>
      <c r="C8" s="13"/>
      <c r="D8" s="13"/>
      <c r="E8" s="13"/>
      <c r="F8" s="13"/>
      <c r="G8" s="13"/>
      <c r="H8" s="14"/>
    </row>
    <row r="9" spans="1:8" ht="16.5" thickBot="1">
      <c r="A9" s="15" t="s">
        <v>37</v>
      </c>
      <c r="B9" s="16"/>
      <c r="C9" s="16"/>
      <c r="D9" s="16"/>
      <c r="E9" s="16"/>
      <c r="F9" s="16"/>
      <c r="G9" s="16"/>
      <c r="H9" s="17"/>
    </row>
    <row r="10" spans="1:8" ht="16.5" thickTop="1">
      <c r="A10" s="18"/>
      <c r="B10" s="18"/>
      <c r="C10" s="18"/>
      <c r="D10" s="13"/>
      <c r="E10" s="13"/>
      <c r="F10" s="13"/>
      <c r="G10" s="13"/>
      <c r="H10" s="13"/>
    </row>
    <row r="11" spans="1:8" ht="15.75">
      <c r="A11" s="13" t="s">
        <v>34</v>
      </c>
      <c r="B11" s="18"/>
      <c r="C11" s="18"/>
      <c r="D11" s="18"/>
      <c r="E11" s="18"/>
      <c r="F11" s="18"/>
      <c r="G11" s="19"/>
      <c r="H11" s="18"/>
    </row>
    <row r="12" spans="1:8" ht="15.75">
      <c r="A12" s="20" t="s">
        <v>3</v>
      </c>
      <c r="B12" s="13"/>
      <c r="C12" s="18"/>
      <c r="D12" s="18"/>
      <c r="E12" s="18"/>
      <c r="F12" s="18"/>
      <c r="G12" s="18"/>
      <c r="H12" s="18"/>
    </row>
    <row r="13" spans="1:8" ht="15.75">
      <c r="A13" s="21" t="s">
        <v>4</v>
      </c>
      <c r="B13" s="22"/>
      <c r="C13" s="23" t="s">
        <v>5</v>
      </c>
      <c r="D13" s="23" t="s">
        <v>6</v>
      </c>
      <c r="E13" s="23" t="s">
        <v>28</v>
      </c>
      <c r="F13" s="23" t="s">
        <v>29</v>
      </c>
      <c r="G13" s="23" t="s">
        <v>30</v>
      </c>
      <c r="H13" s="23" t="s">
        <v>31</v>
      </c>
    </row>
    <row r="14" spans="1:8" ht="15.75">
      <c r="A14" s="21"/>
      <c r="B14" s="22"/>
      <c r="C14" s="23" t="s">
        <v>7</v>
      </c>
      <c r="D14" s="23" t="s">
        <v>8</v>
      </c>
      <c r="E14" s="24">
        <v>2012</v>
      </c>
      <c r="F14" s="25">
        <v>2013</v>
      </c>
      <c r="G14" s="25">
        <v>2014</v>
      </c>
      <c r="H14" s="24">
        <v>2015</v>
      </c>
    </row>
    <row r="15" spans="1:8" ht="15.75">
      <c r="A15" s="21" t="s">
        <v>9</v>
      </c>
      <c r="B15" s="22"/>
      <c r="C15" s="23">
        <v>1070</v>
      </c>
      <c r="D15" s="23" t="s">
        <v>10</v>
      </c>
      <c r="E15" s="26">
        <f>SUM(E26)</f>
        <v>27421079</v>
      </c>
      <c r="F15" s="26">
        <v>28095141</v>
      </c>
      <c r="G15" s="26">
        <f>SUM(F15)</f>
        <v>28095141</v>
      </c>
      <c r="H15" s="26">
        <f>SUM(G15)</f>
        <v>28095141</v>
      </c>
    </row>
    <row r="16" spans="1:8" ht="15.75">
      <c r="A16" s="21" t="s">
        <v>11</v>
      </c>
      <c r="B16" s="22"/>
      <c r="C16" s="23">
        <v>1070</v>
      </c>
      <c r="D16" s="23" t="s">
        <v>12</v>
      </c>
      <c r="E16" s="26">
        <v>3086813</v>
      </c>
      <c r="F16" s="26"/>
      <c r="G16" s="26"/>
      <c r="H16" s="26"/>
    </row>
    <row r="17" spans="1:8" ht="15.75">
      <c r="A17" s="21" t="s">
        <v>23</v>
      </c>
      <c r="B17" s="22"/>
      <c r="C17" s="23">
        <v>1080</v>
      </c>
      <c r="D17" s="23" t="s">
        <v>12</v>
      </c>
      <c r="E17" s="24"/>
      <c r="F17" s="26">
        <f>E16</f>
        <v>3086813</v>
      </c>
      <c r="G17" s="26">
        <f>SUM(F17)</f>
        <v>3086813</v>
      </c>
      <c r="H17" s="26">
        <f>SUM(G17)</f>
        <v>3086813</v>
      </c>
    </row>
    <row r="18" spans="1:8" ht="15.75">
      <c r="A18" s="21"/>
      <c r="B18" s="22"/>
      <c r="C18" s="23"/>
      <c r="D18" s="23"/>
      <c r="E18" s="24"/>
      <c r="F18" s="25"/>
      <c r="G18" s="25"/>
      <c r="H18" s="24"/>
    </row>
    <row r="19" spans="1:8" ht="15.75">
      <c r="A19" s="21"/>
      <c r="B19" s="22"/>
      <c r="C19" s="23"/>
      <c r="D19" s="23"/>
      <c r="E19" s="24"/>
      <c r="F19" s="25"/>
      <c r="G19" s="25"/>
      <c r="H19" s="24"/>
    </row>
    <row r="20" spans="1:8" ht="15.75">
      <c r="A20" s="21"/>
      <c r="B20" s="22"/>
      <c r="C20" s="27"/>
      <c r="D20" s="28"/>
      <c r="E20" s="29"/>
      <c r="F20" s="29"/>
      <c r="G20" s="29"/>
      <c r="H20" s="29"/>
    </row>
    <row r="21" spans="1:8" ht="15.75">
      <c r="A21" s="21"/>
      <c r="B21" s="22" t="s">
        <v>13</v>
      </c>
      <c r="C21" s="23"/>
      <c r="D21" s="23"/>
      <c r="E21" s="30">
        <f>SUM(E15:E20)</f>
        <v>30507892</v>
      </c>
      <c r="F21" s="30">
        <f>SUM(F15:F20)</f>
        <v>31181954</v>
      </c>
      <c r="G21" s="30">
        <f>SUM(G15:G20)</f>
        <v>31181954</v>
      </c>
      <c r="H21" s="30">
        <f>SUM(H15:H20)</f>
        <v>31181954</v>
      </c>
    </row>
    <row r="22" spans="1:8" ht="15.75">
      <c r="A22" s="18"/>
      <c r="B22" s="18"/>
      <c r="C22" s="31"/>
      <c r="D22" s="31"/>
      <c r="E22" s="32"/>
      <c r="F22" s="32"/>
      <c r="G22" s="32"/>
      <c r="H22" s="32"/>
    </row>
    <row r="23" spans="1:8" ht="15.75">
      <c r="A23" s="33" t="s">
        <v>14</v>
      </c>
      <c r="B23" s="13"/>
      <c r="C23" s="34"/>
      <c r="D23" s="31"/>
      <c r="E23" s="18"/>
      <c r="F23" s="18"/>
      <c r="G23" s="18"/>
      <c r="H23" s="18"/>
    </row>
    <row r="24" spans="1:8" ht="18">
      <c r="A24" s="21" t="s">
        <v>4</v>
      </c>
      <c r="B24" s="22"/>
      <c r="C24" s="23" t="s">
        <v>5</v>
      </c>
      <c r="D24" s="23" t="s">
        <v>15</v>
      </c>
      <c r="E24" s="23" t="s">
        <v>24</v>
      </c>
      <c r="F24" s="23" t="s">
        <v>25</v>
      </c>
      <c r="G24" s="23" t="s">
        <v>26</v>
      </c>
      <c r="H24" s="23" t="s">
        <v>27</v>
      </c>
    </row>
    <row r="25" spans="1:8" ht="15.75">
      <c r="A25" s="21"/>
      <c r="B25" s="22" t="s">
        <v>16</v>
      </c>
      <c r="C25" s="23" t="s">
        <v>7</v>
      </c>
      <c r="D25" s="35"/>
      <c r="E25" s="24">
        <v>2012</v>
      </c>
      <c r="F25" s="25">
        <v>2013</v>
      </c>
      <c r="G25" s="25">
        <v>2014</v>
      </c>
      <c r="H25" s="24">
        <v>2015</v>
      </c>
    </row>
    <row r="26" spans="1:8" ht="15.75">
      <c r="A26" s="21" t="s">
        <v>17</v>
      </c>
      <c r="B26" s="22"/>
      <c r="C26" s="23">
        <v>1070</v>
      </c>
      <c r="D26" s="36" t="s">
        <v>18</v>
      </c>
      <c r="E26" s="26">
        <v>27421079</v>
      </c>
      <c r="F26" s="26">
        <v>28575746</v>
      </c>
      <c r="G26" s="26">
        <f>SUM(F26)</f>
        <v>28575746</v>
      </c>
      <c r="H26" s="26">
        <f>SUM(G26)</f>
        <v>28575746</v>
      </c>
    </row>
    <row r="27" spans="1:8" ht="15.75">
      <c r="A27" s="21" t="s">
        <v>17</v>
      </c>
      <c r="B27" s="22"/>
      <c r="C27" s="23">
        <v>1070</v>
      </c>
      <c r="D27" s="36" t="s">
        <v>19</v>
      </c>
      <c r="E27" s="26">
        <v>3375596</v>
      </c>
      <c r="F27" s="26"/>
      <c r="G27" s="26"/>
      <c r="H27" s="26"/>
    </row>
    <row r="28" spans="1:8" ht="15.75">
      <c r="A28" s="21" t="s">
        <v>23</v>
      </c>
      <c r="B28" s="22"/>
      <c r="C28" s="23">
        <v>1080</v>
      </c>
      <c r="D28" s="36" t="s">
        <v>19</v>
      </c>
      <c r="E28" s="29"/>
      <c r="F28" s="26">
        <f>SUM(E27,-288783)</f>
        <v>3086813</v>
      </c>
      <c r="G28" s="48">
        <f>F28</f>
        <v>3086813</v>
      </c>
      <c r="H28" s="48">
        <f>G28</f>
        <v>3086813</v>
      </c>
    </row>
    <row r="29" spans="1:8" ht="15.75">
      <c r="A29" s="21"/>
      <c r="B29" s="22" t="s">
        <v>20</v>
      </c>
      <c r="C29" s="38"/>
      <c r="D29" s="38"/>
      <c r="E29" s="30">
        <f>SUM(E26:E28)</f>
        <v>30796675</v>
      </c>
      <c r="F29" s="30">
        <f>SUM(F26:F28)</f>
        <v>31662559</v>
      </c>
      <c r="G29" s="30">
        <f>SUM(G26:G28)</f>
        <v>31662559</v>
      </c>
      <c r="H29" s="30">
        <f>SUM(H26:H28)</f>
        <v>31662559</v>
      </c>
    </row>
    <row r="30" spans="1:8" ht="15.75">
      <c r="A30" s="18"/>
      <c r="B30" s="18"/>
      <c r="C30" s="18"/>
      <c r="D30" s="18"/>
      <c r="E30" s="32"/>
      <c r="F30" s="32"/>
      <c r="G30" s="32"/>
      <c r="H30" s="32"/>
    </row>
    <row r="31" spans="1:8" ht="15.75">
      <c r="A31" s="33" t="s">
        <v>21</v>
      </c>
      <c r="B31" s="13"/>
      <c r="C31" s="13"/>
      <c r="D31" s="13"/>
      <c r="E31" s="18"/>
      <c r="F31" s="18"/>
      <c r="G31" s="18"/>
      <c r="H31" s="18"/>
    </row>
    <row r="32" spans="1:8" ht="18">
      <c r="A32" s="21"/>
      <c r="B32" s="22"/>
      <c r="C32" s="23" t="s">
        <v>5</v>
      </c>
      <c r="D32" s="23" t="s">
        <v>15</v>
      </c>
      <c r="E32" s="23" t="s">
        <v>24</v>
      </c>
      <c r="F32" s="23" t="s">
        <v>25</v>
      </c>
      <c r="G32" s="23" t="s">
        <v>26</v>
      </c>
      <c r="H32" s="23" t="s">
        <v>27</v>
      </c>
    </row>
    <row r="33" spans="1:8" ht="15.75">
      <c r="A33" s="21"/>
      <c r="B33" s="22"/>
      <c r="C33" s="23" t="s">
        <v>7</v>
      </c>
      <c r="D33" s="23"/>
      <c r="E33" s="24">
        <v>2012</v>
      </c>
      <c r="F33" s="25">
        <v>2013</v>
      </c>
      <c r="G33" s="25">
        <v>2014</v>
      </c>
      <c r="H33" s="24">
        <v>2015</v>
      </c>
    </row>
    <row r="34" spans="1:8" ht="15.75">
      <c r="A34" s="21" t="s">
        <v>17</v>
      </c>
      <c r="B34" s="22"/>
      <c r="C34" s="23">
        <v>1070</v>
      </c>
      <c r="D34" s="36" t="s">
        <v>18</v>
      </c>
      <c r="E34" s="26">
        <f>SUM(E26)</f>
        <v>27421079</v>
      </c>
      <c r="F34" s="26">
        <f>SUM(F26)</f>
        <v>28575746</v>
      </c>
      <c r="G34" s="26">
        <f>SUM(G26)</f>
        <v>28575746</v>
      </c>
      <c r="H34" s="26">
        <f>SUM(H26)</f>
        <v>28575746</v>
      </c>
    </row>
    <row r="35" spans="1:8" ht="15.75">
      <c r="A35" s="21" t="s">
        <v>17</v>
      </c>
      <c r="B35" s="22"/>
      <c r="C35" s="23">
        <v>1070</v>
      </c>
      <c r="D35" s="36" t="s">
        <v>19</v>
      </c>
      <c r="E35" s="26">
        <f>SUM(E27)</f>
        <v>3375596</v>
      </c>
      <c r="F35" s="26"/>
      <c r="G35" s="26"/>
      <c r="H35" s="26"/>
    </row>
    <row r="36" spans="1:8" ht="15.75">
      <c r="A36" s="21" t="s">
        <v>23</v>
      </c>
      <c r="B36" s="22"/>
      <c r="C36" s="23">
        <v>1080</v>
      </c>
      <c r="D36" s="36" t="s">
        <v>19</v>
      </c>
      <c r="E36" s="26"/>
      <c r="F36" s="49">
        <f>F28</f>
        <v>3086813</v>
      </c>
      <c r="G36" s="49">
        <f>F36</f>
        <v>3086813</v>
      </c>
      <c r="H36" s="50">
        <f>G36</f>
        <v>3086813</v>
      </c>
    </row>
    <row r="37" spans="1:8" ht="15.75">
      <c r="A37" s="39"/>
      <c r="B37" s="22"/>
      <c r="C37" s="40"/>
      <c r="D37" s="37"/>
      <c r="E37" s="29"/>
      <c r="F37" s="29"/>
      <c r="G37" s="41"/>
      <c r="H37" s="29"/>
    </row>
    <row r="38" spans="1:8" ht="15.75">
      <c r="A38" s="42"/>
      <c r="B38" s="43" t="s">
        <v>20</v>
      </c>
      <c r="C38" s="38"/>
      <c r="D38" s="38"/>
      <c r="E38" s="30">
        <f>SUM(E34:E37)</f>
        <v>30796675</v>
      </c>
      <c r="F38" s="30">
        <f>SUM(F34:F37)</f>
        <v>31662559</v>
      </c>
      <c r="G38" s="30">
        <f>SUM(G34:G37)</f>
        <v>31662559</v>
      </c>
      <c r="H38" s="30">
        <f>SUM(H34:H37)</f>
        <v>31662559</v>
      </c>
    </row>
    <row r="39" spans="1:8" ht="15.75" hidden="1">
      <c r="A39" s="20" t="s">
        <v>22</v>
      </c>
      <c r="B39" s="18"/>
      <c r="C39" s="18"/>
      <c r="D39" s="18"/>
      <c r="E39" s="32"/>
      <c r="F39" s="32"/>
      <c r="G39" s="32"/>
      <c r="H39" s="32"/>
    </row>
    <row r="40" spans="1:8" ht="13.5" customHeight="1">
      <c r="A40" s="44"/>
      <c r="B40" s="45"/>
      <c r="C40" s="45"/>
      <c r="D40" s="45"/>
      <c r="E40" s="45"/>
      <c r="F40" s="45"/>
      <c r="G40" s="45"/>
      <c r="H40" s="45"/>
    </row>
    <row r="41" spans="1:8" ht="15.75">
      <c r="A41" s="46"/>
      <c r="B41" s="18"/>
      <c r="C41" s="18"/>
      <c r="D41" s="18"/>
      <c r="E41" s="18"/>
      <c r="F41" s="18"/>
      <c r="G41" s="18"/>
      <c r="H41" s="18"/>
    </row>
    <row r="42" spans="1:8" ht="15.75">
      <c r="A42" s="53" t="s">
        <v>33</v>
      </c>
      <c r="B42" s="53"/>
      <c r="C42" s="53"/>
      <c r="D42" s="53"/>
      <c r="E42" s="53"/>
      <c r="F42" s="53"/>
      <c r="G42" s="53"/>
      <c r="H42" s="53"/>
    </row>
    <row r="43" ht="15.75">
      <c r="A43" s="47"/>
    </row>
    <row r="44" ht="15.75">
      <c r="A44" s="47"/>
    </row>
  </sheetData>
  <sheetProtection/>
  <mergeCells count="3">
    <mergeCell ref="A1:H1"/>
    <mergeCell ref="A3:H3"/>
    <mergeCell ref="A42:H42"/>
  </mergeCells>
  <printOptions horizontalCentered="1"/>
  <pageMargins left="0.25" right="0.25" top="0.75" bottom="0.75" header="0.3" footer="0.3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inouyer</dc:creator>
  <cp:keywords/>
  <dc:description/>
  <cp:lastModifiedBy>Pedroz, Melani</cp:lastModifiedBy>
  <cp:lastPrinted>2012-04-06T22:00:20Z</cp:lastPrinted>
  <dcterms:created xsi:type="dcterms:W3CDTF">2012-03-23T23:42:55Z</dcterms:created>
  <dcterms:modified xsi:type="dcterms:W3CDTF">2012-05-01T16:27:37Z</dcterms:modified>
  <cp:category/>
  <cp:version/>
  <cp:contentType/>
  <cp:contentStatus/>
</cp:coreProperties>
</file>