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WTF Fiscal Note Part II" sheetId="1" r:id="rId1"/>
  </sheets>
  <definedNames>
    <definedName name="_xlnm.Print_Area" localSheetId="0">'PWTF Fiscal Note Part II'!$A$1:$H$33</definedName>
  </definedNames>
  <calcPr fullCalcOnLoad="1"/>
</workbook>
</file>

<file path=xl/sharedStrings.xml><?xml version="1.0" encoding="utf-8"?>
<sst xmlns="http://schemas.openxmlformats.org/spreadsheetml/2006/main" count="35" uniqueCount="29">
  <si>
    <t>FISCAL NOTE</t>
  </si>
  <si>
    <t>Affected Agency and/or Agencies:  Wastewater Treatment Division, Department of Natural Resources and Parks</t>
  </si>
  <si>
    <t>Note Prepared By: Steve Baruso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</si>
  <si>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</si>
  <si>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</si>
  <si>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</si>
  <si>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</si>
  <si>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</si>
  <si>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</si>
  <si>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</si>
  <si>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</si>
  <si>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DNRP</t>
  </si>
  <si>
    <t>TOTAL</t>
  </si>
  <si>
    <t>Expenditures by Category</t>
  </si>
  <si>
    <t>Salaries &amp; Benefits</t>
  </si>
  <si>
    <t>Supplies and Services</t>
  </si>
  <si>
    <t>Capital Outlay</t>
  </si>
  <si>
    <t>WA State Public Works Trust Fund Loan</t>
  </si>
  <si>
    <t>Revenue Bond Proceeds</t>
  </si>
  <si>
    <t xml:space="preserve">Water Quality Capital Improvement Fund/Wastewater </t>
  </si>
  <si>
    <t>2014-2051</t>
  </si>
  <si>
    <t>Water Quality Fund - PWTF Debt Service</t>
  </si>
  <si>
    <t>Water Quality Fund - Sewer Revenue Bond Debt Service Reduction</t>
  </si>
  <si>
    <t>Other: Debt Service Payments</t>
  </si>
  <si>
    <t xml:space="preserve">Assumptions:  </t>
  </si>
  <si>
    <t>Note Reviewed By:  Tom Lienesch</t>
  </si>
  <si>
    <t>Title:  Ballard Siphon Public Works Trust Fund (PWTF) Loan Funding</t>
  </si>
  <si>
    <t>2014-2053</t>
  </si>
  <si>
    <t>Ordinance/Motion No. 2011-0369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</si>
</sst>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%"/>
    <numFmt numFmtId="167" formatCode="0.0000000%"/>
    <numFmt numFmtId="168" formatCode="_(* #,##0.000000000_);_(* \(#,##0.000000000\);_(* &quot;-&quot;??_);_(@_)"/>
    <numFmt numFmtId="169" formatCode="_(* #,##0.00000_);_(* \(#,##0.00000\);_(* &quot;-&quot;??_);_(@_)"/>
    <numFmt numFmtId="170" formatCode="General_)"/>
    <numFmt numFmtId="171" formatCode="#,##0.0,;\(#,##0.0,\)"/>
    <numFmt numFmtId="172" formatCode="0000"/>
    <numFmt numFmtId="173" formatCode="_(&quot;$&quot;* #,##0_);_(&quot;$&quot;* \(#,##0\);_(&quot;$&quot;* &quot;-&quot;??_);_(@_)"/>
    <numFmt numFmtId="174" formatCode="&quot;$&quot;#,##0.00"/>
    <numFmt numFmtId="175" formatCode="&quot;$&quot;#,##0.00000_);[Red]\(&quot;$&quot;#,##0.00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0" fontId="3" fillId="0" borderId="0">
      <alignment/>
      <protection/>
    </xf>
    <xf numFmtId="164" fontId="3" fillId="0" borderId="0">
      <alignment/>
      <protection/>
    </xf>
    <xf numFmtId="170" fontId="4" fillId="0" borderId="0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>
      <alignment horizontal="center"/>
      <protection/>
    </xf>
    <xf numFmtId="0" fontId="30" fillId="26" borderId="0" applyNumberFormat="0" applyBorder="0" applyAlignment="0" applyProtection="0"/>
    <xf numFmtId="170" fontId="6" fillId="0" borderId="0">
      <alignment horizontal="center"/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" fontId="5" fillId="0" borderId="0">
      <alignment horizontal="center"/>
      <protection/>
    </xf>
    <xf numFmtId="37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164" fontId="3" fillId="33" borderId="9">
      <alignment/>
      <protection/>
    </xf>
    <xf numFmtId="164" fontId="3" fillId="33" borderId="10">
      <alignment/>
      <protection/>
    </xf>
    <xf numFmtId="164" fontId="3" fillId="0" borderId="11">
      <alignment/>
      <protection/>
    </xf>
    <xf numFmtId="171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38" fontId="11" fillId="0" borderId="27" xfId="0" applyNumberFormat="1" applyFont="1" applyBorder="1" applyAlignment="1">
      <alignment horizontal="right"/>
    </xf>
    <xf numFmtId="0" fontId="7" fillId="0" borderId="27" xfId="0" applyFont="1" applyBorder="1" applyAlignment="1">
      <alignment horizontal="center" wrapText="1"/>
    </xf>
    <xf numFmtId="38" fontId="7" fillId="0" borderId="27" xfId="0" applyNumberFormat="1" applyFont="1" applyBorder="1" applyAlignment="1">
      <alignment horizontal="right"/>
    </xf>
    <xf numFmtId="38" fontId="7" fillId="0" borderId="27" xfId="0" applyNumberFormat="1" applyFont="1" applyBorder="1" applyAlignment="1">
      <alignment horizontal="center"/>
    </xf>
    <xf numFmtId="38" fontId="7" fillId="0" borderId="28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/>
    </xf>
    <xf numFmtId="38" fontId="7" fillId="0" borderId="29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38" fontId="7" fillId="0" borderId="27" xfId="49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38" fontId="10" fillId="0" borderId="3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7" fillId="0" borderId="33" xfId="0" applyFont="1" applyBorder="1" applyAlignment="1">
      <alignment/>
    </xf>
    <xf numFmtId="38" fontId="11" fillId="0" borderId="29" xfId="0" applyNumberFormat="1" applyFont="1" applyBorder="1" applyAlignment="1">
      <alignment horizontal="right"/>
    </xf>
    <xf numFmtId="0" fontId="7" fillId="0" borderId="27" xfId="0" applyFont="1" applyBorder="1" applyAlignment="1" quotePrefix="1">
      <alignment horizontal="center"/>
    </xf>
    <xf numFmtId="38" fontId="10" fillId="0" borderId="3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25" xfId="63" applyFont="1" applyBorder="1">
      <alignment/>
      <protection/>
    </xf>
    <xf numFmtId="0" fontId="7" fillId="0" borderId="2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38" fontId="11" fillId="0" borderId="28" xfId="0" applyNumberFormat="1" applyFont="1" applyBorder="1" applyAlignment="1">
      <alignment horizontal="center"/>
    </xf>
    <xf numFmtId="38" fontId="7" fillId="0" borderId="27" xfId="0" applyNumberFormat="1" applyFont="1" applyBorder="1" applyAlignment="1">
      <alignment/>
    </xf>
    <xf numFmtId="38" fontId="7" fillId="0" borderId="29" xfId="0" applyNumberFormat="1" applyFont="1" applyBorder="1" applyAlignment="1">
      <alignment/>
    </xf>
    <xf numFmtId="38" fontId="7" fillId="0" borderId="2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7" fillId="0" borderId="27" xfId="49" applyNumberFormat="1" applyFont="1" applyBorder="1" applyAlignment="1">
      <alignment/>
    </xf>
    <xf numFmtId="0" fontId="7" fillId="0" borderId="36" xfId="0" applyFont="1" applyBorder="1" applyAlignment="1">
      <alignment/>
    </xf>
    <xf numFmtId="3" fontId="0" fillId="0" borderId="0" xfId="0" applyNumberFormat="1" applyAlignment="1">
      <alignment/>
    </xf>
    <xf numFmtId="38" fontId="7" fillId="0" borderId="27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 horizontal="center"/>
    </xf>
    <xf numFmtId="44" fontId="0" fillId="0" borderId="0" xfId="50" applyFont="1" applyAlignment="1">
      <alignment/>
    </xf>
    <xf numFmtId="5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7" fillId="0" borderId="37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7" fillId="0" borderId="25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8pt bold" xfId="33"/>
    <cellStyle name="8pt bold comma" xfId="34"/>
    <cellStyle name="8pt bold red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rial 9" xfId="42"/>
    <cellStyle name="Bad" xfId="43"/>
    <cellStyle name="BLACK ITAL" xfId="44"/>
    <cellStyle name="Calculation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 ARIEL 9 #" xfId="61"/>
    <cellStyle name="Norm-9 Ariel" xfId="62"/>
    <cellStyle name="Normal_CIP Correction Fiscal Note" xfId="63"/>
    <cellStyle name="Note" xfId="64"/>
    <cellStyle name="Output" xfId="65"/>
    <cellStyle name="Percent" xfId="66"/>
    <cellStyle name="Subno" xfId="67"/>
    <cellStyle name="SUBTOTAL" xfId="68"/>
    <cellStyle name="SUBTOTAL APP" xfId="69"/>
    <cellStyle name="THOUSANDS FORMA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0" max="10" width="15.00390625" style="0" bestFit="1" customWidth="1"/>
    <col min="11" max="11" width="11.28125" style="0" bestFit="1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28</v>
      </c>
      <c r="B3" s="8"/>
      <c r="C3" s="9"/>
      <c r="D3" s="9"/>
      <c r="E3" s="9"/>
      <c r="F3" s="9"/>
      <c r="G3" s="9"/>
      <c r="H3" s="10"/>
      <c r="I3" s="6"/>
    </row>
    <row r="4" spans="1:9" ht="12.75">
      <c r="A4" s="67" t="s">
        <v>26</v>
      </c>
      <c r="B4" s="68"/>
      <c r="C4" s="68"/>
      <c r="D4" s="68"/>
      <c r="E4" s="68"/>
      <c r="F4" s="68"/>
      <c r="G4" s="68"/>
      <c r="H4" s="69"/>
      <c r="I4" s="6"/>
    </row>
    <row r="5" spans="1:8" ht="18" customHeight="1">
      <c r="A5" s="11" t="s">
        <v>1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2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25</v>
      </c>
      <c r="B7" s="15"/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3</v>
      </c>
      <c r="C9" s="17"/>
      <c r="D9" s="17"/>
      <c r="E9" s="17"/>
      <c r="F9" s="17"/>
      <c r="G9" s="17"/>
      <c r="H9" s="17"/>
    </row>
    <row r="10" spans="1:8" ht="18" customHeight="1" thickBot="1">
      <c r="A10" s="18" t="s">
        <v>4</v>
      </c>
      <c r="B10" s="12"/>
      <c r="C10" s="17"/>
      <c r="D10" s="17"/>
      <c r="E10" s="17"/>
      <c r="F10" s="17"/>
      <c r="G10" s="17"/>
      <c r="H10" s="17"/>
    </row>
    <row r="11" spans="1:8" ht="18" customHeight="1">
      <c r="A11" s="19" t="s">
        <v>5</v>
      </c>
      <c r="B11" s="20"/>
      <c r="C11" s="21" t="s">
        <v>6</v>
      </c>
      <c r="D11" s="21" t="s">
        <v>7</v>
      </c>
      <c r="E11" s="21">
        <v>2011</v>
      </c>
      <c r="F11" s="21">
        <v>2012</v>
      </c>
      <c r="G11" s="22">
        <v>2013</v>
      </c>
      <c r="H11" s="23" t="s">
        <v>27</v>
      </c>
    </row>
    <row r="12" spans="1:8" ht="40.5">
      <c r="A12" s="72" t="s">
        <v>19</v>
      </c>
      <c r="B12" s="73"/>
      <c r="C12" s="26">
        <v>4616</v>
      </c>
      <c r="D12" s="28" t="s">
        <v>17</v>
      </c>
      <c r="E12" s="62">
        <v>300000</v>
      </c>
      <c r="F12" s="30">
        <v>4500000</v>
      </c>
      <c r="G12" s="30">
        <v>4500000</v>
      </c>
      <c r="H12" s="31">
        <v>700000</v>
      </c>
    </row>
    <row r="13" spans="1:8" ht="42.75" customHeight="1">
      <c r="A13" s="72" t="s">
        <v>19</v>
      </c>
      <c r="B13" s="73"/>
      <c r="C13" s="26">
        <v>4616</v>
      </c>
      <c r="D13" s="28" t="s">
        <v>18</v>
      </c>
      <c r="E13" s="29">
        <v>-300000</v>
      </c>
      <c r="F13" s="30">
        <v>-4500000</v>
      </c>
      <c r="G13" s="30">
        <v>-4500000</v>
      </c>
      <c r="H13" s="31">
        <v>-700000</v>
      </c>
    </row>
    <row r="14" spans="1:8" ht="18" customHeight="1">
      <c r="A14" s="24"/>
      <c r="B14" s="25"/>
      <c r="C14" s="32"/>
      <c r="D14" s="26"/>
      <c r="E14" s="29"/>
      <c r="F14" s="29"/>
      <c r="G14" s="33"/>
      <c r="H14" s="34"/>
    </row>
    <row r="15" spans="1:8" ht="18" customHeight="1">
      <c r="A15" s="24"/>
      <c r="B15" s="25"/>
      <c r="C15" s="32"/>
      <c r="D15" s="35"/>
      <c r="E15" s="36"/>
      <c r="F15" s="29"/>
      <c r="G15" s="33"/>
      <c r="H15" s="34"/>
    </row>
    <row r="16" spans="1:8" ht="18" customHeight="1" thickBot="1">
      <c r="A16" s="37"/>
      <c r="B16" s="38" t="s">
        <v>8</v>
      </c>
      <c r="C16" s="39"/>
      <c r="D16" s="39"/>
      <c r="E16" s="40">
        <f>SUM(E12:E15)</f>
        <v>0</v>
      </c>
      <c r="F16" s="40">
        <f>SUM(F12:F15)</f>
        <v>0</v>
      </c>
      <c r="G16" s="40">
        <f>SUM(G12:G15)</f>
        <v>0</v>
      </c>
      <c r="H16" s="40">
        <f>SUM(H12:H15)</f>
        <v>0</v>
      </c>
    </row>
    <row r="17" spans="1:8" ht="18" customHeight="1">
      <c r="A17" s="17"/>
      <c r="B17" s="17"/>
      <c r="C17" s="17"/>
      <c r="D17" s="17"/>
      <c r="E17" s="41"/>
      <c r="F17" s="41"/>
      <c r="G17" s="41"/>
      <c r="H17" s="41"/>
    </row>
    <row r="18" spans="1:8" ht="18" customHeight="1" thickBot="1">
      <c r="A18" s="42" t="s">
        <v>9</v>
      </c>
      <c r="B18" s="12"/>
      <c r="C18" s="12"/>
      <c r="D18" s="17"/>
      <c r="E18" s="17"/>
      <c r="F18" s="17"/>
      <c r="G18" s="17"/>
      <c r="H18" s="17"/>
    </row>
    <row r="19" spans="1:8" ht="18" customHeight="1">
      <c r="A19" s="19" t="s">
        <v>5</v>
      </c>
      <c r="B19" s="20"/>
      <c r="C19" s="21" t="s">
        <v>6</v>
      </c>
      <c r="D19" s="21" t="s">
        <v>10</v>
      </c>
      <c r="E19" s="21">
        <v>2011</v>
      </c>
      <c r="F19" s="21">
        <v>2012</v>
      </c>
      <c r="G19" s="22">
        <v>2013</v>
      </c>
      <c r="H19" s="23" t="s">
        <v>20</v>
      </c>
    </row>
    <row r="20" spans="1:11" ht="39.75" customHeight="1">
      <c r="A20" s="72" t="s">
        <v>21</v>
      </c>
      <c r="B20" s="73"/>
      <c r="C20" s="26">
        <v>4616</v>
      </c>
      <c r="D20" s="26" t="s">
        <v>11</v>
      </c>
      <c r="E20" s="27">
        <v>0</v>
      </c>
      <c r="F20" s="27">
        <v>1500</v>
      </c>
      <c r="G20" s="44">
        <v>252500</v>
      </c>
      <c r="H20" s="34">
        <v>10253091</v>
      </c>
      <c r="J20" s="64"/>
      <c r="K20" s="66"/>
    </row>
    <row r="21" spans="1:11" ht="45" customHeight="1">
      <c r="A21" s="72" t="s">
        <v>22</v>
      </c>
      <c r="B21" s="73"/>
      <c r="C21" s="63">
        <v>4616</v>
      </c>
      <c r="D21" s="26" t="s">
        <v>11</v>
      </c>
      <c r="E21" s="27">
        <v>-18453</v>
      </c>
      <c r="F21" s="27">
        <v>-316688</v>
      </c>
      <c r="G21" s="44">
        <v>-608394</v>
      </c>
      <c r="H21" s="34">
        <v>-23647470</v>
      </c>
      <c r="J21" s="65"/>
      <c r="K21" s="66"/>
    </row>
    <row r="22" spans="1:8" ht="18" customHeight="1">
      <c r="A22" s="24"/>
      <c r="B22" s="43"/>
      <c r="C22" s="32"/>
      <c r="D22" s="45"/>
      <c r="E22" s="29"/>
      <c r="F22" s="29"/>
      <c r="G22" s="33"/>
      <c r="H22" s="34"/>
    </row>
    <row r="23" spans="1:8" ht="18" customHeight="1">
      <c r="A23" s="24"/>
      <c r="B23" s="43"/>
      <c r="C23" s="35"/>
      <c r="D23" s="35"/>
      <c r="E23" s="36"/>
      <c r="F23" s="29"/>
      <c r="G23" s="33"/>
      <c r="H23" s="34"/>
    </row>
    <row r="24" spans="1:10" ht="18" customHeight="1" thickBot="1">
      <c r="A24" s="37"/>
      <c r="B24" s="38" t="s">
        <v>12</v>
      </c>
      <c r="C24" s="39"/>
      <c r="D24" s="39"/>
      <c r="E24" s="40">
        <f>SUM(E20:E23)</f>
        <v>-18453</v>
      </c>
      <c r="F24" s="40">
        <f>SUM(F20:F23)</f>
        <v>-315188</v>
      </c>
      <c r="G24" s="40">
        <f>SUM(G20:G23)</f>
        <v>-355894</v>
      </c>
      <c r="H24" s="46">
        <f>SUM(H20:H23)</f>
        <v>-13394379</v>
      </c>
      <c r="I24" s="47"/>
      <c r="J24" s="66"/>
    </row>
    <row r="25" spans="1:8" ht="18" customHeight="1">
      <c r="A25" s="17"/>
      <c r="B25" s="17"/>
      <c r="C25" s="17"/>
      <c r="D25" s="17"/>
      <c r="E25" s="41"/>
      <c r="F25" s="41"/>
      <c r="G25" s="41"/>
      <c r="H25" s="41"/>
    </row>
    <row r="26" spans="1:8" ht="18" customHeight="1" thickBot="1">
      <c r="A26" s="42" t="s">
        <v>13</v>
      </c>
      <c r="B26" s="12"/>
      <c r="C26" s="12"/>
      <c r="D26" s="12"/>
      <c r="E26" s="17"/>
      <c r="F26" s="17"/>
      <c r="G26" s="17"/>
      <c r="H26" s="17"/>
    </row>
    <row r="27" spans="1:10" ht="18" customHeight="1">
      <c r="A27" s="19"/>
      <c r="B27" s="20"/>
      <c r="C27" s="48"/>
      <c r="D27" s="49"/>
      <c r="E27" s="21">
        <v>2011</v>
      </c>
      <c r="F27" s="21">
        <v>2012</v>
      </c>
      <c r="G27" s="22">
        <v>2013</v>
      </c>
      <c r="H27" s="23" t="s">
        <v>20</v>
      </c>
      <c r="I27" s="50"/>
      <c r="J27" s="50"/>
    </row>
    <row r="28" spans="1:10" ht="18" customHeight="1">
      <c r="A28" s="51" t="s">
        <v>14</v>
      </c>
      <c r="B28" s="25"/>
      <c r="C28" s="52"/>
      <c r="D28" s="53"/>
      <c r="E28" s="27"/>
      <c r="F28" s="27"/>
      <c r="G28" s="44"/>
      <c r="H28" s="54"/>
      <c r="I28" s="50"/>
      <c r="J28" s="50"/>
    </row>
    <row r="29" spans="1:10" ht="18" customHeight="1">
      <c r="A29" s="51" t="s">
        <v>15</v>
      </c>
      <c r="B29" s="25"/>
      <c r="C29" s="25"/>
      <c r="D29" s="43"/>
      <c r="E29" s="55"/>
      <c r="F29" s="55"/>
      <c r="G29" s="56"/>
      <c r="H29" s="57"/>
      <c r="I29" s="58"/>
      <c r="J29" s="58"/>
    </row>
    <row r="30" spans="1:10" ht="18" customHeight="1">
      <c r="A30" s="51" t="s">
        <v>16</v>
      </c>
      <c r="B30" s="25"/>
      <c r="C30" s="25"/>
      <c r="D30" s="43"/>
      <c r="E30" s="55"/>
      <c r="F30" s="55"/>
      <c r="G30" s="56"/>
      <c r="H30" s="57"/>
      <c r="I30" s="58"/>
      <c r="J30" s="58"/>
    </row>
    <row r="31" spans="1:8" ht="18" customHeight="1">
      <c r="A31" s="51" t="s">
        <v>23</v>
      </c>
      <c r="B31" s="25"/>
      <c r="C31" s="25"/>
      <c r="D31" s="43"/>
      <c r="E31" s="59">
        <f>E24</f>
        <v>-18453</v>
      </c>
      <c r="F31" s="55">
        <f>F24</f>
        <v>-315188</v>
      </c>
      <c r="G31" s="56">
        <f>G24</f>
        <v>-355894</v>
      </c>
      <c r="H31" s="57">
        <f>H24</f>
        <v>-13394379</v>
      </c>
    </row>
    <row r="32" spans="1:10" ht="18" customHeight="1" thickBot="1">
      <c r="A32" s="37" t="s">
        <v>12</v>
      </c>
      <c r="B32" s="38"/>
      <c r="C32" s="38"/>
      <c r="D32" s="60"/>
      <c r="E32" s="40">
        <f>SUM(E28:E31)</f>
        <v>-18453</v>
      </c>
      <c r="F32" s="40">
        <f>SUM(F28:F31)</f>
        <v>-315188</v>
      </c>
      <c r="G32" s="40">
        <f>SUM(G28:G31)</f>
        <v>-355894</v>
      </c>
      <c r="H32" s="40">
        <f>SUM(H28:H31)</f>
        <v>-13394379</v>
      </c>
      <c r="I32" s="61"/>
      <c r="J32" s="61"/>
    </row>
    <row r="33" spans="1:10" ht="127.5" customHeight="1">
      <c r="A33" s="70" t="s">
        <v>24</v>
      </c>
      <c r="B33" s="71"/>
      <c r="C33" s="71"/>
      <c r="D33" s="71"/>
      <c r="E33" s="71"/>
      <c r="F33" s="71"/>
      <c r="G33" s="71"/>
      <c r="H33" s="71"/>
      <c r="I33" s="61"/>
      <c r="J33" s="61"/>
    </row>
  </sheetData>
  <sheetProtection/>
  <mergeCells count="6">
    <mergeCell ref="A4:H4"/>
    <mergeCell ref="A33:H33"/>
    <mergeCell ref="A12:B12"/>
    <mergeCell ref="A13:B13"/>
    <mergeCell ref="A20:B20"/>
    <mergeCell ref="A21:B21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BARUSOS</dc:creator>
  <cp:keywords/>
  <dc:description/>
  <cp:lastModifiedBy>ATsai</cp:lastModifiedBy>
  <cp:lastPrinted>2011-09-19T19:31:48Z</cp:lastPrinted>
  <dcterms:created xsi:type="dcterms:W3CDTF">2011-07-27T22:02:32Z</dcterms:created>
  <dcterms:modified xsi:type="dcterms:W3CDTF">2011-09-19T20:02:12Z</dcterms:modified>
  <cp:category/>
  <cp:version/>
  <cp:contentType/>
  <cp:contentStatus/>
</cp:coreProperties>
</file>