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432" windowWidth="15192" windowHeight="7956" activeTab="0"/>
  </bookViews>
  <sheets>
    <sheet name="2011" sheetId="1" r:id="rId1"/>
  </sheets>
  <definedNames>
    <definedName name="_xlnm.Print_Area" localSheetId="0">'2011'!$A$1:$H$33</definedName>
  </definedNames>
  <calcPr fullCalcOnLoad="1"/>
</workbook>
</file>

<file path=xl/sharedStrings.xml><?xml version="1.0" encoding="utf-8"?>
<sst xmlns="http://schemas.openxmlformats.org/spreadsheetml/2006/main" count="33" uniqueCount="29">
  <si>
    <t>FISCAL NOTE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</si>
  <si>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</si>
  <si>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</si>
  <si>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</si>
  <si>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</si>
  <si>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</si>
  <si>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</si>
  <si>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</si>
  <si>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</si>
  <si>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</si>
  <si>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</si>
  <si>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</si>
  <si>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</si>
  <si>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</si>
  <si>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 xml:space="preserve">Note Reviewed By:  </t>
  </si>
  <si>
    <t xml:space="preserve">Note Prepared By: </t>
  </si>
  <si>
    <t xml:space="preserve">  Impact of the above legislation on the fiscal affairs of King County is estimated to be: $0</t>
  </si>
  <si>
    <t>Yiling Wong</t>
  </si>
  <si>
    <t>Geographic Information Systems</t>
  </si>
  <si>
    <t>Affected Agency and/or Agencies: GIS</t>
  </si>
  <si>
    <t>Title:  ESRI Enterprise GIS License Agreement - 2nd Supplemental Budget Ordinance</t>
  </si>
  <si>
    <t>Assessments</t>
  </si>
  <si>
    <t>GIS Client Agencies</t>
  </si>
  <si>
    <t>Various</t>
  </si>
  <si>
    <t>GIS Rate Model</t>
  </si>
  <si>
    <t>The anticipated start date of the ESRI enterprise license agreement (ELA) is July 1, 2011 for $273,750 (with tax). The total additional 2011 cost is $146,136, 2012: $171,144. The additional 2011 payment will be made from three sources: 1) $20,000 will be paid by Department of Assessments to provide access to server software they need to acquire in 2011; 2) $34,984 will be paid from GIS undesignated fund balance; and 3) $91,152 will be paid from the KCGIS Center Rate Stabilization reserve, which will be replenished over the next three years by adding one-third of the amount to the KCGIS O&amp;M Funding model for each of the next three years.  The current combined invoices total of county agencies paying for ESRI GIS software is $218,766, which currently does not allow for leveraging of software usage via a centralized management by GIS and related cost savings.</t>
  </si>
  <si>
    <t>Helene Ellickson</t>
  </si>
  <si>
    <t xml:space="preserve">Ordinance/Motion </t>
  </si>
  <si>
    <t>2011 2nd Omnibus Supplemental Ordinance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</si>
</sst>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sz val="10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9" xfId="0" applyNumberFormat="1" applyFont="1" applyBorder="1" applyAlignment="1">
      <alignment/>
    </xf>
    <xf numFmtId="38" fontId="6" fillId="0" borderId="32" xfId="0" applyNumberFormat="1" applyFont="1" applyBorder="1" applyAlignment="1">
      <alignment/>
    </xf>
    <xf numFmtId="0" fontId="4" fillId="0" borderId="26" xfId="55" applyFont="1" applyBorder="1">
      <alignment/>
      <protection/>
    </xf>
    <xf numFmtId="38" fontId="4" fillId="0" borderId="19" xfId="0" applyNumberFormat="1" applyFont="1" applyBorder="1" applyAlignment="1">
      <alignment/>
    </xf>
    <xf numFmtId="38" fontId="4" fillId="0" borderId="19" xfId="42" applyNumberFormat="1" applyFont="1" applyBorder="1" applyAlignment="1">
      <alignment/>
    </xf>
    <xf numFmtId="38" fontId="8" fillId="0" borderId="19" xfId="0" applyNumberFormat="1" applyFont="1" applyBorder="1" applyAlignment="1">
      <alignment horizontal="right"/>
    </xf>
    <xf numFmtId="38" fontId="8" fillId="0" borderId="33" xfId="0" applyNumberFormat="1" applyFont="1" applyBorder="1" applyAlignment="1">
      <alignment horizontal="right"/>
    </xf>
    <xf numFmtId="38" fontId="8" fillId="0" borderId="34" xfId="0" applyNumberFormat="1" applyFont="1" applyBorder="1" applyAlignment="1">
      <alignment horizontal="right"/>
    </xf>
    <xf numFmtId="38" fontId="4" fillId="0" borderId="19" xfId="0" applyNumberFormat="1" applyFont="1" applyBorder="1" applyAlignment="1">
      <alignment horizontal="right"/>
    </xf>
    <xf numFmtId="38" fontId="4" fillId="0" borderId="33" xfId="0" applyNumberFormat="1" applyFont="1" applyBorder="1" applyAlignment="1">
      <alignment horizontal="right"/>
    </xf>
    <xf numFmtId="38" fontId="4" fillId="0" borderId="34" xfId="0" applyNumberFormat="1" applyFont="1" applyBorder="1" applyAlignment="1">
      <alignment horizontal="right"/>
    </xf>
    <xf numFmtId="38" fontId="4" fillId="0" borderId="19" xfId="42" applyNumberFormat="1" applyFont="1" applyBorder="1" applyAlignment="1">
      <alignment horizontal="right"/>
    </xf>
    <xf numFmtId="38" fontId="8" fillId="0" borderId="19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4" fillId="0" borderId="35" xfId="0" applyFont="1" applyBorder="1" applyAlignment="1">
      <alignment vertical="top" wrapText="1"/>
    </xf>
    <xf numFmtId="0" fontId="0" fillId="0" borderId="35" xfId="0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27</v>
      </c>
      <c r="B3" s="6" t="s">
        <v>28</v>
      </c>
      <c r="C3" s="7"/>
      <c r="D3" s="7"/>
      <c r="E3" s="7"/>
      <c r="F3" s="7"/>
      <c r="G3" s="7"/>
      <c r="H3" s="8"/>
      <c r="I3" s="4"/>
    </row>
    <row r="4" spans="1:9" ht="12.75">
      <c r="A4" s="58" t="s">
        <v>20</v>
      </c>
      <c r="B4" s="59"/>
      <c r="C4" s="59"/>
      <c r="D4" s="59"/>
      <c r="E4" s="59"/>
      <c r="F4" s="59"/>
      <c r="G4" s="59"/>
      <c r="H4" s="60"/>
      <c r="I4" s="4"/>
    </row>
    <row r="5" spans="1:8" ht="18" customHeight="1">
      <c r="A5" s="9" t="s">
        <v>19</v>
      </c>
      <c r="B5" s="10"/>
      <c r="C5" s="10"/>
      <c r="D5" s="10"/>
      <c r="E5" s="10"/>
      <c r="F5" s="10"/>
      <c r="G5" s="10"/>
      <c r="H5" s="11"/>
    </row>
    <row r="6" spans="1:8" ht="18" customHeight="1">
      <c r="A6" s="9" t="s">
        <v>15</v>
      </c>
      <c r="B6" s="10" t="s">
        <v>17</v>
      </c>
      <c r="C6" s="10"/>
      <c r="D6" s="10"/>
      <c r="E6" s="10"/>
      <c r="F6" s="10"/>
      <c r="G6" s="10"/>
      <c r="H6" s="11"/>
    </row>
    <row r="7" spans="1:8" ht="18" customHeight="1" thickBot="1">
      <c r="A7" s="12" t="s">
        <v>14</v>
      </c>
      <c r="B7" s="13" t="s">
        <v>26</v>
      </c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16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11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1</v>
      </c>
      <c r="B11" s="30"/>
      <c r="C11" s="31" t="s">
        <v>4</v>
      </c>
      <c r="D11" s="31" t="s">
        <v>5</v>
      </c>
      <c r="E11" s="31">
        <v>2011</v>
      </c>
      <c r="F11" s="31">
        <v>2012</v>
      </c>
      <c r="G11" s="32">
        <v>2013</v>
      </c>
      <c r="H11" s="33">
        <v>2014</v>
      </c>
    </row>
    <row r="12" spans="1:8" ht="13.5">
      <c r="A12" s="34" t="s">
        <v>18</v>
      </c>
      <c r="B12" s="16"/>
      <c r="C12" s="17">
        <v>5481</v>
      </c>
      <c r="D12" s="17" t="s">
        <v>21</v>
      </c>
      <c r="E12" s="50">
        <v>20000</v>
      </c>
      <c r="F12" s="50"/>
      <c r="G12" s="51">
        <v>0</v>
      </c>
      <c r="H12" s="52">
        <v>0</v>
      </c>
    </row>
    <row r="13" spans="1:8" ht="18" customHeight="1">
      <c r="A13" s="34" t="s">
        <v>22</v>
      </c>
      <c r="B13" s="16"/>
      <c r="C13" s="19" t="s">
        <v>23</v>
      </c>
      <c r="D13" s="17" t="s">
        <v>24</v>
      </c>
      <c r="E13" s="53"/>
      <c r="F13" s="53">
        <v>171144</v>
      </c>
      <c r="G13" s="53">
        <v>171144</v>
      </c>
      <c r="H13" s="53">
        <v>171144</v>
      </c>
    </row>
    <row r="14" spans="1:8" ht="18" customHeight="1">
      <c r="A14" s="34"/>
      <c r="B14" s="16"/>
      <c r="C14" s="19"/>
      <c r="D14" s="17"/>
      <c r="E14" s="53"/>
      <c r="F14" s="53"/>
      <c r="G14" s="54"/>
      <c r="H14" s="55"/>
    </row>
    <row r="15" spans="1:8" ht="18" customHeight="1">
      <c r="A15" s="34"/>
      <c r="B15" s="16"/>
      <c r="C15" s="19"/>
      <c r="D15" s="18"/>
      <c r="E15" s="56"/>
      <c r="F15" s="53"/>
      <c r="G15" s="54"/>
      <c r="H15" s="55"/>
    </row>
    <row r="16" spans="1:8" ht="18" customHeight="1" thickBot="1">
      <c r="A16" s="35"/>
      <c r="B16" s="36" t="s">
        <v>2</v>
      </c>
      <c r="C16" s="37"/>
      <c r="D16" s="37"/>
      <c r="E16" s="45">
        <f>SUM(E12:E15)</f>
        <v>20000</v>
      </c>
      <c r="F16" s="45">
        <f>SUM(F12:F15)</f>
        <v>171144</v>
      </c>
      <c r="G16" s="45">
        <f>SUM(G12:G15)</f>
        <v>171144</v>
      </c>
      <c r="H16" s="46">
        <f>SUM(H12:H15)</f>
        <v>171144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12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1</v>
      </c>
      <c r="B19" s="30"/>
      <c r="C19" s="31" t="s">
        <v>4</v>
      </c>
      <c r="D19" s="31" t="s">
        <v>10</v>
      </c>
      <c r="E19" s="31">
        <v>2011</v>
      </c>
      <c r="F19" s="31">
        <v>2012</v>
      </c>
      <c r="G19" s="32">
        <v>2013</v>
      </c>
      <c r="H19" s="33">
        <v>2014</v>
      </c>
    </row>
    <row r="20" spans="1:8" ht="13.5">
      <c r="A20" s="34" t="s">
        <v>18</v>
      </c>
      <c r="B20" s="21"/>
      <c r="C20" s="17">
        <v>5481</v>
      </c>
      <c r="D20" s="22">
        <v>3180</v>
      </c>
      <c r="E20" s="50">
        <v>146136</v>
      </c>
      <c r="F20" s="57">
        <v>171144</v>
      </c>
      <c r="G20" s="57">
        <v>171144</v>
      </c>
      <c r="H20" s="57">
        <v>171144</v>
      </c>
    </row>
    <row r="21" spans="1:8" ht="18" customHeight="1">
      <c r="A21" s="34"/>
      <c r="B21" s="21"/>
      <c r="C21" s="19"/>
      <c r="D21" s="17"/>
      <c r="E21" s="53"/>
      <c r="F21" s="53"/>
      <c r="G21" s="54"/>
      <c r="H21" s="55"/>
    </row>
    <row r="22" spans="1:8" ht="18" customHeight="1">
      <c r="A22" s="34"/>
      <c r="B22" s="21"/>
      <c r="C22" s="19"/>
      <c r="D22" s="22"/>
      <c r="E22" s="53"/>
      <c r="F22" s="53"/>
      <c r="G22" s="54"/>
      <c r="H22" s="55"/>
    </row>
    <row r="23" spans="1:8" ht="18" customHeight="1">
      <c r="A23" s="34"/>
      <c r="B23" s="21"/>
      <c r="C23" s="18"/>
      <c r="D23" s="18"/>
      <c r="E23" s="56"/>
      <c r="F23" s="53"/>
      <c r="G23" s="54"/>
      <c r="H23" s="55"/>
    </row>
    <row r="24" spans="1:9" ht="18" customHeight="1" thickBot="1">
      <c r="A24" s="35"/>
      <c r="B24" s="36" t="s">
        <v>3</v>
      </c>
      <c r="C24" s="37"/>
      <c r="D24" s="37"/>
      <c r="E24" s="45">
        <f>SUM(E20:E23)</f>
        <v>146136</v>
      </c>
      <c r="F24" s="45">
        <f>SUM(F20:F23)</f>
        <v>171144</v>
      </c>
      <c r="G24" s="45">
        <f>SUM(G20:G23)</f>
        <v>171144</v>
      </c>
      <c r="H24" s="46">
        <f>SUM(H20:H23)</f>
        <v>171144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13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2011</v>
      </c>
      <c r="F27" s="31">
        <v>2012</v>
      </c>
      <c r="G27" s="32">
        <v>2013</v>
      </c>
      <c r="H27" s="33">
        <v>2014</v>
      </c>
      <c r="I27" s="25"/>
      <c r="J27" s="25"/>
    </row>
    <row r="28" spans="1:10" ht="18" customHeight="1">
      <c r="A28" s="47" t="s">
        <v>6</v>
      </c>
      <c r="B28" s="16"/>
      <c r="C28" s="23"/>
      <c r="D28" s="24"/>
      <c r="E28" s="50">
        <v>0</v>
      </c>
      <c r="F28" s="50">
        <v>0</v>
      </c>
      <c r="G28" s="50">
        <v>0</v>
      </c>
      <c r="H28" s="50">
        <v>0</v>
      </c>
      <c r="I28" s="25"/>
      <c r="J28" s="25"/>
    </row>
    <row r="29" spans="1:10" ht="18" customHeight="1">
      <c r="A29" s="47" t="s">
        <v>7</v>
      </c>
      <c r="B29" s="16"/>
      <c r="C29" s="16"/>
      <c r="D29" s="21"/>
      <c r="E29" s="48">
        <f>E24</f>
        <v>146136</v>
      </c>
      <c r="F29" s="48">
        <f>F24</f>
        <v>171144</v>
      </c>
      <c r="G29" s="48">
        <f>G24</f>
        <v>171144</v>
      </c>
      <c r="H29" s="48">
        <f>H24</f>
        <v>171144</v>
      </c>
      <c r="I29" s="26"/>
      <c r="J29" s="26"/>
    </row>
    <row r="30" spans="1:10" ht="18" customHeight="1">
      <c r="A30" s="47" t="s">
        <v>8</v>
      </c>
      <c r="B30" s="16"/>
      <c r="C30" s="16"/>
      <c r="D30" s="21"/>
      <c r="E30" s="48">
        <v>0</v>
      </c>
      <c r="F30" s="48">
        <v>0</v>
      </c>
      <c r="G30" s="48">
        <v>0</v>
      </c>
      <c r="H30" s="48">
        <v>0</v>
      </c>
      <c r="I30" s="26"/>
      <c r="J30" s="26"/>
    </row>
    <row r="31" spans="1:8" ht="18" customHeight="1">
      <c r="A31" s="47" t="s">
        <v>9</v>
      </c>
      <c r="B31" s="16"/>
      <c r="C31" s="16"/>
      <c r="D31" s="21"/>
      <c r="E31" s="49">
        <v>0</v>
      </c>
      <c r="F31" s="49">
        <v>0</v>
      </c>
      <c r="G31" s="49">
        <v>0</v>
      </c>
      <c r="H31" s="49">
        <v>0</v>
      </c>
    </row>
    <row r="32" spans="1:10" ht="18" customHeight="1" thickBot="1">
      <c r="A32" s="35" t="s">
        <v>3</v>
      </c>
      <c r="B32" s="36"/>
      <c r="C32" s="36"/>
      <c r="D32" s="40"/>
      <c r="E32" s="45">
        <f>SUM(E28:E31)</f>
        <v>146136</v>
      </c>
      <c r="F32" s="45">
        <f>SUM(F28:F31)</f>
        <v>171144</v>
      </c>
      <c r="G32" s="45">
        <f>SUM(G28:G31)</f>
        <v>171144</v>
      </c>
      <c r="H32" s="46">
        <f>SUM(H28:H31)</f>
        <v>171144</v>
      </c>
      <c r="I32" s="27"/>
      <c r="J32" s="27"/>
    </row>
    <row r="33" spans="1:10" ht="113.25" customHeight="1">
      <c r="A33" s="61" t="s">
        <v>25</v>
      </c>
      <c r="B33" s="62"/>
      <c r="C33" s="62"/>
      <c r="D33" s="62"/>
      <c r="E33" s="62"/>
      <c r="F33" s="62"/>
      <c r="G33" s="62"/>
      <c r="H33" s="62"/>
      <c r="I33" s="27"/>
      <c r="J33" s="27"/>
    </row>
  </sheetData>
  <sheetProtection/>
  <mergeCells count="2">
    <mergeCell ref="A4:H4"/>
    <mergeCell ref="A33:H33"/>
  </mergeCells>
  <printOptions/>
  <pageMargins left="0.77" right="0.75" top="1" bottom="1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Wong, Yiling</dc:creator>
  <cp:keywords/>
  <dc:description/>
  <cp:lastModifiedBy>walshj</cp:lastModifiedBy>
  <cp:lastPrinted>2011-07-14T22:31:57Z</cp:lastPrinted>
  <dcterms:created xsi:type="dcterms:W3CDTF">1999-06-02T23:29:55Z</dcterms:created>
  <dcterms:modified xsi:type="dcterms:W3CDTF">2011-07-15T22:42:08Z</dcterms:modified>
  <cp:category/>
  <cp:version/>
  <cp:contentType/>
  <cp:contentStatus/>
</cp:coreProperties>
</file>