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405" windowWidth="8010" windowHeight="4455" activeTab="0"/>
  </bookViews>
  <sheets>
    <sheet name="Sheet1" sheetId="1" r:id="rId1"/>
  </sheets>
  <definedNames>
    <definedName name="_xlnm.Print_Area" localSheetId="0">'Sheet1'!$A$2:$L$40</definedName>
  </definedNames>
  <calcPr fullCalcOnLoad="1"/>
</workbook>
</file>

<file path=xl/sharedStrings.xml><?xml version="1.0" encoding="utf-8"?>
<sst xmlns="http://schemas.openxmlformats.org/spreadsheetml/2006/main" count="157" uniqueCount="85">
  <si>
    <t>New Section</t>
  </si>
  <si>
    <t>Section</t>
  </si>
  <si>
    <t>Fund</t>
  </si>
  <si>
    <t>FundName</t>
  </si>
  <si>
    <t>Appro</t>
  </si>
  <si>
    <t>Appro Name</t>
  </si>
  <si>
    <t>CI Code</t>
  </si>
  <si>
    <t>ShortCI</t>
  </si>
  <si>
    <t>Title</t>
  </si>
  <si>
    <t>Supplemental</t>
  </si>
  <si>
    <t>Revenues</t>
  </si>
  <si>
    <t>0010</t>
  </si>
  <si>
    <t>Current Expense</t>
  </si>
  <si>
    <t>0180</t>
  </si>
  <si>
    <t>Business Relations and Economic Development</t>
  </si>
  <si>
    <t>S201</t>
  </si>
  <si>
    <t>S2</t>
  </si>
  <si>
    <t>Enterprise Seattle</t>
  </si>
  <si>
    <t>0654</t>
  </si>
  <si>
    <t>Salary and Wage Contingency</t>
  </si>
  <si>
    <t>Military Leave Supplemental for DAJD</t>
  </si>
  <si>
    <t>0694</t>
  </si>
  <si>
    <t>Human Services CX Transfers</t>
  </si>
  <si>
    <t>0820</t>
  </si>
  <si>
    <t>Jail Health Services</t>
  </si>
  <si>
    <t>Supplemental Appropriation</t>
  </si>
  <si>
    <t>0910</t>
  </si>
  <si>
    <t>Adult and Juvenile Detention</t>
  </si>
  <si>
    <t>Housing for Andress Defendants</t>
  </si>
  <si>
    <t>S202</t>
  </si>
  <si>
    <t>Military Leave Supplemental</t>
  </si>
  <si>
    <t>S203</t>
  </si>
  <si>
    <t>ITR Remodel</t>
  </si>
  <si>
    <t>S204</t>
  </si>
  <si>
    <t>Overtime</t>
  </si>
  <si>
    <t>S205</t>
  </si>
  <si>
    <t>Multiple Drug Resistant Staph Infection (MSRA) New Sinks</t>
  </si>
  <si>
    <t>S206</t>
  </si>
  <si>
    <t>Additional Retirement Expenses PSERS</t>
  </si>
  <si>
    <t>0950</t>
  </si>
  <si>
    <t>Office of the Public Defender</t>
  </si>
  <si>
    <t>OPD Misdemeanor Supplemental</t>
  </si>
  <si>
    <t>OPD Expert Witness</t>
  </si>
  <si>
    <t>OPD Contempt of Court</t>
  </si>
  <si>
    <t>0015</t>
  </si>
  <si>
    <t>Children and Family Set-Aside</t>
  </si>
  <si>
    <t>0681</t>
  </si>
  <si>
    <t>Children and Family Set-Aside - Community Services Division</t>
  </si>
  <si>
    <t>5441</t>
  </si>
  <si>
    <t>Water Pollution Control Equipment</t>
  </si>
  <si>
    <t>0137</t>
  </si>
  <si>
    <t>Wastewater Equipment Rental and Revolving</t>
  </si>
  <si>
    <t>Request for Additional Expenditure Authority due to Higher than Budgeted Fuel Prices</t>
  </si>
  <si>
    <t>5570</t>
  </si>
  <si>
    <t>Equipment Rental and Revolving</t>
  </si>
  <si>
    <t>0750</t>
  </si>
  <si>
    <t>5580</t>
  </si>
  <si>
    <t>Motor Pool Equipment Rental</t>
  </si>
  <si>
    <t>0780</t>
  </si>
  <si>
    <t>Motor Pool Equipment Rental and Revolving</t>
  </si>
  <si>
    <t>5600</t>
  </si>
  <si>
    <t>Printing and Graphic Arts Services</t>
  </si>
  <si>
    <t>0415</t>
  </si>
  <si>
    <t>ITS - Printing and Graphic Arts</t>
  </si>
  <si>
    <t>Proposed Ordinance</t>
  </si>
  <si>
    <t>Current Expense Total</t>
  </si>
  <si>
    <t>Children and Family Set-Aside Total</t>
  </si>
  <si>
    <t>Water Pollution Control Equipment Total</t>
  </si>
  <si>
    <t>Equipment Rental and Revolving Total</t>
  </si>
  <si>
    <t>Motor Pool Equipment Rental Total</t>
  </si>
  <si>
    <t>Printing and Graphic Arts Services Total</t>
  </si>
  <si>
    <t>Grand Total</t>
  </si>
  <si>
    <t>Business Relations and Economic Development Total</t>
  </si>
  <si>
    <t>Salary and Wage Contingency Total</t>
  </si>
  <si>
    <t>Human Services CX Transfers Total</t>
  </si>
  <si>
    <t>Jail Health Services Total</t>
  </si>
  <si>
    <t>Adult and Juvenile Detention Total</t>
  </si>
  <si>
    <t>Office of the Public Defender Total</t>
  </si>
  <si>
    <t>Children and Family Set-Aside - Community Services Division Total</t>
  </si>
  <si>
    <t>Wastewater Equipment Rental and Revolving Total</t>
  </si>
  <si>
    <t>Motor Pool Equipment Rental and Revolving Total</t>
  </si>
  <si>
    <t>ITS - Printing and Graphic Arts Total</t>
  </si>
  <si>
    <t>2nd Quarter Omnibus Crosswalk</t>
  </si>
  <si>
    <t>CX Transfer to Support Village Center in CFSA.</t>
  </si>
  <si>
    <t>Supplemental Appropriation for Village Center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</si>
</sst>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;[Red]\(#,##0\);0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wrapText="1"/>
      <protection/>
    </xf>
    <xf numFmtId="166" fontId="1" fillId="0" borderId="1" xfId="19" applyNumberFormat="1" applyFont="1" applyFill="1" applyBorder="1" applyAlignment="1">
      <alignment horizontal="right" wrapText="1"/>
      <protection/>
    </xf>
    <xf numFmtId="0" fontId="1" fillId="2" borderId="2" xfId="19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1" xfId="19" applyNumberFormat="1" applyFont="1" applyFill="1" applyBorder="1" applyAlignment="1">
      <alignment wrapText="1"/>
      <protection/>
    </xf>
    <xf numFmtId="0" fontId="2" fillId="0" borderId="1" xfId="19" applyFont="1" applyFill="1" applyBorder="1" applyAlignment="1">
      <alignment wrapText="1"/>
      <protection/>
    </xf>
    <xf numFmtId="166" fontId="2" fillId="0" borderId="1" xfId="19" applyNumberFormat="1" applyFont="1" applyFill="1" applyBorder="1" applyAlignment="1">
      <alignment wrapText="1"/>
      <protection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"/>
  <sheetViews>
    <sheetView tabSelected="1" workbookViewId="0" topLeftCell="E1">
      <selection activeCell="I25" sqref="I25"/>
    </sheetView>
  </sheetViews>
  <sheetFormatPr defaultColWidth="9.140625" defaultRowHeight="13.5" customHeight="1" outlineLevelRow="3"/>
  <cols>
    <col min="1" max="1" width="7.7109375" style="0" customWidth="1"/>
    <col min="2" max="2" width="0.2890625" style="0" customWidth="1"/>
    <col min="3" max="3" width="5.421875" style="0" customWidth="1"/>
    <col min="4" max="4" width="42.140625" style="0" customWidth="1"/>
    <col min="5" max="5" width="6.00390625" style="0" customWidth="1"/>
    <col min="6" max="6" width="36.8515625" style="0" customWidth="1"/>
    <col min="7" max="7" width="7.7109375" style="0" customWidth="1"/>
    <col min="8" max="8" width="5.00390625" style="0" hidden="1" customWidth="1"/>
    <col min="9" max="9" width="28.8515625" style="5" customWidth="1"/>
    <col min="10" max="10" width="10.8515625" style="0" customWidth="1"/>
    <col min="11" max="11" width="14.57421875" style="0" customWidth="1"/>
    <col min="12" max="16384" width="17.00390625" style="0" customWidth="1"/>
  </cols>
  <sheetData>
    <row r="2" ht="23.25" customHeight="1">
      <c r="A2" s="9" t="s">
        <v>82</v>
      </c>
    </row>
    <row r="4" spans="1:12" s="5" customFormat="1" ht="36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64</v>
      </c>
      <c r="K4" s="4" t="s">
        <v>9</v>
      </c>
      <c r="L4" s="4" t="s">
        <v>10</v>
      </c>
    </row>
    <row r="5" spans="1:12" ht="13.5" customHeight="1" outlineLevel="3">
      <c r="A5" s="1">
        <v>2</v>
      </c>
      <c r="B5" s="1">
        <v>16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3">
        <v>100000</v>
      </c>
      <c r="K5" s="3">
        <v>100000</v>
      </c>
      <c r="L5" s="3">
        <v>0</v>
      </c>
    </row>
    <row r="6" spans="1:12" ht="13.5" customHeight="1" outlineLevel="2">
      <c r="A6" s="1"/>
      <c r="B6" s="1"/>
      <c r="C6" s="2"/>
      <c r="D6" s="2"/>
      <c r="E6" s="2"/>
      <c r="F6" s="8" t="s">
        <v>72</v>
      </c>
      <c r="G6" s="2"/>
      <c r="H6" s="2"/>
      <c r="I6" s="2"/>
      <c r="J6" s="3">
        <f>SUBTOTAL(9,J5:J5)</f>
        <v>100000</v>
      </c>
      <c r="K6" s="3">
        <f>SUBTOTAL(9,K5:K5)</f>
        <v>100000</v>
      </c>
      <c r="L6" s="3">
        <f>SUBTOTAL(9,L5:L5)</f>
        <v>0</v>
      </c>
    </row>
    <row r="7" spans="1:12" ht="13.5" customHeight="1" outlineLevel="3">
      <c r="A7" s="1">
        <v>3</v>
      </c>
      <c r="B7" s="1">
        <v>35</v>
      </c>
      <c r="C7" s="2" t="s">
        <v>11</v>
      </c>
      <c r="D7" s="2" t="s">
        <v>12</v>
      </c>
      <c r="E7" s="2" t="s">
        <v>18</v>
      </c>
      <c r="F7" s="2" t="s">
        <v>19</v>
      </c>
      <c r="G7" s="2" t="s">
        <v>15</v>
      </c>
      <c r="H7" s="2" t="s">
        <v>16</v>
      </c>
      <c r="I7" s="2" t="s">
        <v>20</v>
      </c>
      <c r="J7" s="3">
        <v>-305035</v>
      </c>
      <c r="K7" s="3">
        <v>-305035</v>
      </c>
      <c r="L7" s="3">
        <v>0</v>
      </c>
    </row>
    <row r="8" spans="1:12" ht="13.5" customHeight="1" outlineLevel="2">
      <c r="A8" s="1"/>
      <c r="B8" s="1"/>
      <c r="C8" s="2"/>
      <c r="D8" s="2"/>
      <c r="E8" s="2"/>
      <c r="F8" s="7" t="s">
        <v>73</v>
      </c>
      <c r="G8" s="2"/>
      <c r="H8" s="2"/>
      <c r="I8" s="2"/>
      <c r="J8" s="3">
        <f>SUBTOTAL(9,J7:J7)</f>
        <v>-305035</v>
      </c>
      <c r="K8" s="3">
        <f>SUBTOTAL(9,K7:K7)</f>
        <v>-305035</v>
      </c>
      <c r="L8" s="3">
        <f>SUBTOTAL(9,L7:L7)</f>
        <v>0</v>
      </c>
    </row>
    <row r="9" spans="1:12" ht="13.5" customHeight="1" outlineLevel="3">
      <c r="A9" s="1">
        <v>4</v>
      </c>
      <c r="B9" s="1">
        <v>39</v>
      </c>
      <c r="C9" s="2" t="s">
        <v>11</v>
      </c>
      <c r="D9" s="2" t="s">
        <v>12</v>
      </c>
      <c r="E9" s="2" t="s">
        <v>21</v>
      </c>
      <c r="F9" s="2" t="s">
        <v>22</v>
      </c>
      <c r="G9" s="2" t="s">
        <v>15</v>
      </c>
      <c r="H9" s="2" t="s">
        <v>16</v>
      </c>
      <c r="I9" s="2" t="s">
        <v>83</v>
      </c>
      <c r="J9" s="3">
        <v>50000</v>
      </c>
      <c r="K9" s="3">
        <v>50000</v>
      </c>
      <c r="L9" s="3">
        <v>0</v>
      </c>
    </row>
    <row r="10" spans="1:12" ht="13.5" customHeight="1" outlineLevel="2">
      <c r="A10" s="1"/>
      <c r="B10" s="1"/>
      <c r="C10" s="2"/>
      <c r="D10" s="2"/>
      <c r="E10" s="2"/>
      <c r="F10" s="7" t="s">
        <v>74</v>
      </c>
      <c r="G10" s="2"/>
      <c r="H10" s="2"/>
      <c r="I10" s="2"/>
      <c r="J10" s="3">
        <f>SUBTOTAL(9,J9:J9)</f>
        <v>50000</v>
      </c>
      <c r="K10" s="3">
        <f>SUBTOTAL(9,K9:K9)</f>
        <v>50000</v>
      </c>
      <c r="L10" s="3">
        <f>SUBTOTAL(9,L9:L9)</f>
        <v>0</v>
      </c>
    </row>
    <row r="11" spans="1:12" ht="13.5" customHeight="1" outlineLevel="3">
      <c r="A11" s="1">
        <v>5</v>
      </c>
      <c r="B11" s="1">
        <v>44</v>
      </c>
      <c r="C11" s="2" t="s">
        <v>11</v>
      </c>
      <c r="D11" s="2" t="s">
        <v>12</v>
      </c>
      <c r="E11" s="2" t="s">
        <v>23</v>
      </c>
      <c r="F11" s="2" t="s">
        <v>24</v>
      </c>
      <c r="G11" s="2" t="s">
        <v>15</v>
      </c>
      <c r="H11" s="2" t="s">
        <v>16</v>
      </c>
      <c r="I11" s="2" t="s">
        <v>25</v>
      </c>
      <c r="J11" s="3">
        <v>403567</v>
      </c>
      <c r="K11" s="3">
        <v>403567</v>
      </c>
      <c r="L11" s="3">
        <v>0</v>
      </c>
    </row>
    <row r="12" spans="1:12" ht="13.5" customHeight="1" outlineLevel="2">
      <c r="A12" s="1"/>
      <c r="B12" s="1"/>
      <c r="C12" s="2"/>
      <c r="D12" s="2"/>
      <c r="E12" s="2"/>
      <c r="F12" s="7" t="s">
        <v>75</v>
      </c>
      <c r="G12" s="2"/>
      <c r="H12" s="2"/>
      <c r="I12" s="2"/>
      <c r="J12" s="3">
        <f>SUBTOTAL(9,J11:J11)</f>
        <v>403567</v>
      </c>
      <c r="K12" s="3">
        <f>SUBTOTAL(9,K11:K11)</f>
        <v>403567</v>
      </c>
      <c r="L12" s="3">
        <f>SUBTOTAL(9,L11:L11)</f>
        <v>0</v>
      </c>
    </row>
    <row r="13" spans="1:12" ht="13.5" customHeight="1" outlineLevel="3">
      <c r="A13" s="1">
        <v>6</v>
      </c>
      <c r="B13" s="1">
        <v>45</v>
      </c>
      <c r="C13" s="2" t="s">
        <v>11</v>
      </c>
      <c r="D13" s="2" t="s">
        <v>12</v>
      </c>
      <c r="E13" s="2" t="s">
        <v>26</v>
      </c>
      <c r="F13" s="2" t="s">
        <v>27</v>
      </c>
      <c r="G13" s="2" t="s">
        <v>15</v>
      </c>
      <c r="H13" s="2" t="s">
        <v>16</v>
      </c>
      <c r="I13" s="2" t="s">
        <v>28</v>
      </c>
      <c r="J13" s="3">
        <v>141423</v>
      </c>
      <c r="K13" s="3">
        <v>141423</v>
      </c>
      <c r="L13" s="3">
        <v>0</v>
      </c>
    </row>
    <row r="14" spans="1:12" ht="13.5" customHeight="1" outlineLevel="3">
      <c r="A14" s="1">
        <v>6</v>
      </c>
      <c r="B14" s="1">
        <v>45</v>
      </c>
      <c r="C14" s="2" t="s">
        <v>11</v>
      </c>
      <c r="D14" s="2" t="s">
        <v>12</v>
      </c>
      <c r="E14" s="2" t="s">
        <v>26</v>
      </c>
      <c r="F14" s="2" t="s">
        <v>27</v>
      </c>
      <c r="G14" s="2" t="s">
        <v>29</v>
      </c>
      <c r="H14" s="2" t="s">
        <v>16</v>
      </c>
      <c r="I14" s="2" t="s">
        <v>30</v>
      </c>
      <c r="J14" s="3">
        <v>305035</v>
      </c>
      <c r="K14" s="3">
        <v>305035</v>
      </c>
      <c r="L14" s="3">
        <v>0</v>
      </c>
    </row>
    <row r="15" spans="1:12" ht="13.5" customHeight="1" outlineLevel="3">
      <c r="A15" s="1">
        <v>6</v>
      </c>
      <c r="B15" s="1">
        <v>45</v>
      </c>
      <c r="C15" s="2" t="s">
        <v>11</v>
      </c>
      <c r="D15" s="2" t="s">
        <v>12</v>
      </c>
      <c r="E15" s="2" t="s">
        <v>26</v>
      </c>
      <c r="F15" s="2" t="s">
        <v>27</v>
      </c>
      <c r="G15" s="2" t="s">
        <v>31</v>
      </c>
      <c r="H15" s="2" t="s">
        <v>16</v>
      </c>
      <c r="I15" s="2" t="s">
        <v>32</v>
      </c>
      <c r="J15" s="3">
        <v>564652</v>
      </c>
      <c r="K15" s="3">
        <v>564652</v>
      </c>
      <c r="L15" s="3">
        <v>0</v>
      </c>
    </row>
    <row r="16" spans="1:12" ht="13.5" customHeight="1" outlineLevel="3">
      <c r="A16" s="1">
        <v>6</v>
      </c>
      <c r="B16" s="1">
        <v>45</v>
      </c>
      <c r="C16" s="2" t="s">
        <v>11</v>
      </c>
      <c r="D16" s="2" t="s">
        <v>12</v>
      </c>
      <c r="E16" s="2" t="s">
        <v>26</v>
      </c>
      <c r="F16" s="2" t="s">
        <v>27</v>
      </c>
      <c r="G16" s="2" t="s">
        <v>33</v>
      </c>
      <c r="H16" s="2" t="s">
        <v>16</v>
      </c>
      <c r="I16" s="2" t="s">
        <v>34</v>
      </c>
      <c r="J16" s="3">
        <v>1430727</v>
      </c>
      <c r="K16" s="3">
        <v>1430727</v>
      </c>
      <c r="L16" s="3">
        <v>1251507</v>
      </c>
    </row>
    <row r="17" spans="1:12" ht="13.5" customHeight="1" outlineLevel="3">
      <c r="A17" s="1">
        <v>6</v>
      </c>
      <c r="B17" s="1">
        <v>45</v>
      </c>
      <c r="C17" s="2" t="s">
        <v>11</v>
      </c>
      <c r="D17" s="2" t="s">
        <v>12</v>
      </c>
      <c r="E17" s="2" t="s">
        <v>26</v>
      </c>
      <c r="F17" s="2" t="s">
        <v>27</v>
      </c>
      <c r="G17" s="2" t="s">
        <v>35</v>
      </c>
      <c r="H17" s="2" t="s">
        <v>16</v>
      </c>
      <c r="I17" s="2" t="s">
        <v>36</v>
      </c>
      <c r="J17" s="3">
        <v>120830</v>
      </c>
      <c r="K17" s="3">
        <v>120830</v>
      </c>
      <c r="L17" s="3">
        <v>0</v>
      </c>
    </row>
    <row r="18" spans="1:12" ht="13.5" customHeight="1" outlineLevel="3">
      <c r="A18" s="1">
        <v>6</v>
      </c>
      <c r="B18" s="1">
        <v>45</v>
      </c>
      <c r="C18" s="2" t="s">
        <v>11</v>
      </c>
      <c r="D18" s="2" t="s">
        <v>12</v>
      </c>
      <c r="E18" s="2" t="s">
        <v>26</v>
      </c>
      <c r="F18" s="2" t="s">
        <v>27</v>
      </c>
      <c r="G18" s="2" t="s">
        <v>37</v>
      </c>
      <c r="H18" s="2" t="s">
        <v>16</v>
      </c>
      <c r="I18" s="2" t="s">
        <v>38</v>
      </c>
      <c r="J18" s="3">
        <v>100000</v>
      </c>
      <c r="K18" s="3">
        <v>100000</v>
      </c>
      <c r="L18" s="3">
        <v>0</v>
      </c>
    </row>
    <row r="19" spans="1:12" ht="13.5" customHeight="1" outlineLevel="2">
      <c r="A19" s="1"/>
      <c r="B19" s="1"/>
      <c r="C19" s="2"/>
      <c r="D19" s="2"/>
      <c r="E19" s="2"/>
      <c r="F19" s="7" t="s">
        <v>76</v>
      </c>
      <c r="G19" s="2"/>
      <c r="H19" s="2"/>
      <c r="I19" s="2"/>
      <c r="J19" s="3">
        <f>SUBTOTAL(9,J13:J18)</f>
        <v>2662667</v>
      </c>
      <c r="K19" s="3">
        <f>SUBTOTAL(9,K13:K18)</f>
        <v>2662667</v>
      </c>
      <c r="L19" s="3">
        <f>SUBTOTAL(9,L13:L18)</f>
        <v>1251507</v>
      </c>
    </row>
    <row r="20" spans="1:12" ht="13.5" customHeight="1" outlineLevel="3">
      <c r="A20" s="1">
        <v>7</v>
      </c>
      <c r="B20" s="1">
        <v>46</v>
      </c>
      <c r="C20" s="2" t="s">
        <v>11</v>
      </c>
      <c r="D20" s="2" t="s">
        <v>12</v>
      </c>
      <c r="E20" s="2" t="s">
        <v>39</v>
      </c>
      <c r="F20" s="2" t="s">
        <v>40</v>
      </c>
      <c r="G20" s="2" t="s">
        <v>15</v>
      </c>
      <c r="H20" s="2" t="s">
        <v>16</v>
      </c>
      <c r="I20" s="2" t="s">
        <v>41</v>
      </c>
      <c r="J20" s="3">
        <v>723701</v>
      </c>
      <c r="K20" s="3">
        <v>723701</v>
      </c>
      <c r="L20" s="3">
        <v>0</v>
      </c>
    </row>
    <row r="21" spans="1:12" ht="13.5" customHeight="1" outlineLevel="3">
      <c r="A21" s="1">
        <v>7</v>
      </c>
      <c r="B21" s="1">
        <v>46</v>
      </c>
      <c r="C21" s="2" t="s">
        <v>11</v>
      </c>
      <c r="D21" s="2" t="s">
        <v>12</v>
      </c>
      <c r="E21" s="2" t="s">
        <v>39</v>
      </c>
      <c r="F21" s="2" t="s">
        <v>40</v>
      </c>
      <c r="G21" s="2" t="s">
        <v>29</v>
      </c>
      <c r="H21" s="2" t="s">
        <v>16</v>
      </c>
      <c r="I21" s="2" t="s">
        <v>42</v>
      </c>
      <c r="J21" s="3">
        <v>64005</v>
      </c>
      <c r="K21" s="3">
        <v>64005</v>
      </c>
      <c r="L21" s="3">
        <v>0</v>
      </c>
    </row>
    <row r="22" spans="1:12" ht="13.5" customHeight="1" outlineLevel="3">
      <c r="A22" s="1">
        <v>7</v>
      </c>
      <c r="B22" s="1">
        <v>46</v>
      </c>
      <c r="C22" s="2" t="s">
        <v>11</v>
      </c>
      <c r="D22" s="2" t="s">
        <v>12</v>
      </c>
      <c r="E22" s="2" t="s">
        <v>39</v>
      </c>
      <c r="F22" s="2" t="s">
        <v>40</v>
      </c>
      <c r="G22" s="2" t="s">
        <v>31</v>
      </c>
      <c r="H22" s="2" t="s">
        <v>16</v>
      </c>
      <c r="I22" s="2" t="s">
        <v>43</v>
      </c>
      <c r="J22" s="3">
        <v>204471</v>
      </c>
      <c r="K22" s="3">
        <v>204471</v>
      </c>
      <c r="L22" s="3">
        <v>0</v>
      </c>
    </row>
    <row r="23" spans="1:12" ht="13.5" customHeight="1" outlineLevel="2">
      <c r="A23" s="1"/>
      <c r="B23" s="1"/>
      <c r="C23" s="2"/>
      <c r="D23" s="2"/>
      <c r="E23" s="2"/>
      <c r="F23" s="7" t="s">
        <v>77</v>
      </c>
      <c r="G23" s="2"/>
      <c r="H23" s="2"/>
      <c r="I23" s="2"/>
      <c r="J23" s="3">
        <f>SUBTOTAL(9,J20:J22)</f>
        <v>992177</v>
      </c>
      <c r="K23" s="3">
        <f>SUBTOTAL(9,K20:K22)</f>
        <v>992177</v>
      </c>
      <c r="L23" s="3">
        <f>SUBTOTAL(9,L20:L22)</f>
        <v>0</v>
      </c>
    </row>
    <row r="24" spans="1:12" ht="13.5" customHeight="1" outlineLevel="1">
      <c r="A24" s="1"/>
      <c r="B24" s="1"/>
      <c r="C24" s="2"/>
      <c r="D24" s="6" t="s">
        <v>65</v>
      </c>
      <c r="E24" s="2"/>
      <c r="F24" s="2"/>
      <c r="G24" s="2"/>
      <c r="H24" s="2"/>
      <c r="I24" s="2"/>
      <c r="J24" s="3">
        <f>SUBTOTAL(9,J5:J22)</f>
        <v>3903376</v>
      </c>
      <c r="K24" s="3">
        <f>SUBTOTAL(9,K5:K22)</f>
        <v>3903376</v>
      </c>
      <c r="L24" s="3">
        <f>SUBTOTAL(9,L5:L22)</f>
        <v>1251507</v>
      </c>
    </row>
    <row r="25" spans="1:12" ht="13.5" customHeight="1" outlineLevel="2">
      <c r="A25" s="1">
        <v>8</v>
      </c>
      <c r="B25" s="1">
        <v>48</v>
      </c>
      <c r="C25" s="2" t="s">
        <v>44</v>
      </c>
      <c r="D25" s="2" t="s">
        <v>45</v>
      </c>
      <c r="E25" s="2" t="s">
        <v>46</v>
      </c>
      <c r="F25" s="2" t="s">
        <v>47</v>
      </c>
      <c r="G25" s="2" t="s">
        <v>15</v>
      </c>
      <c r="H25" s="2" t="s">
        <v>16</v>
      </c>
      <c r="I25" s="2" t="s">
        <v>84</v>
      </c>
      <c r="J25" s="3">
        <v>50000</v>
      </c>
      <c r="K25" s="3">
        <v>50000</v>
      </c>
      <c r="L25" s="3">
        <v>0</v>
      </c>
    </row>
    <row r="26" spans="1:12" ht="13.5" customHeight="1" outlineLevel="1">
      <c r="A26" s="1"/>
      <c r="B26" s="1"/>
      <c r="C26" s="2"/>
      <c r="D26" s="7" t="s">
        <v>66</v>
      </c>
      <c r="E26" s="2"/>
      <c r="F26" s="2"/>
      <c r="G26" s="2"/>
      <c r="H26" s="2"/>
      <c r="I26" s="2"/>
      <c r="J26" s="3">
        <f>SUBTOTAL(9,J25:J25)</f>
        <v>50000</v>
      </c>
      <c r="K26" s="3">
        <f>SUBTOTAL(9,K25:K25)</f>
        <v>50000</v>
      </c>
      <c r="L26" s="3">
        <f>SUBTOTAL(9,L25:L25)</f>
        <v>0</v>
      </c>
    </row>
    <row r="27" spans="1:12" ht="13.5" customHeight="1" outlineLevel="1">
      <c r="A27" s="1"/>
      <c r="B27" s="1"/>
      <c r="C27" s="2"/>
      <c r="D27" s="7"/>
      <c r="E27" s="2"/>
      <c r="F27" s="7" t="s">
        <v>78</v>
      </c>
      <c r="G27" s="2"/>
      <c r="H27" s="2"/>
      <c r="I27" s="2"/>
      <c r="J27" s="3">
        <f>SUBTOTAL(9,J25:J25)</f>
        <v>50000</v>
      </c>
      <c r="K27" s="3">
        <f>SUBTOTAL(9,K25:K25)</f>
        <v>50000</v>
      </c>
      <c r="L27" s="3">
        <f>SUBTOTAL(9,L25:L25)</f>
        <v>0</v>
      </c>
    </row>
    <row r="28" spans="1:12" ht="13.5" customHeight="1" outlineLevel="2">
      <c r="A28" s="1">
        <v>9</v>
      </c>
      <c r="B28" s="1">
        <v>98</v>
      </c>
      <c r="C28" s="2" t="s">
        <v>48</v>
      </c>
      <c r="D28" s="2" t="s">
        <v>49</v>
      </c>
      <c r="E28" s="2" t="s">
        <v>50</v>
      </c>
      <c r="F28" s="2" t="s">
        <v>51</v>
      </c>
      <c r="G28" s="2" t="s">
        <v>15</v>
      </c>
      <c r="H28" s="2" t="s">
        <v>16</v>
      </c>
      <c r="I28" s="2" t="s">
        <v>52</v>
      </c>
      <c r="J28" s="3">
        <v>65390</v>
      </c>
      <c r="K28" s="3">
        <v>65390</v>
      </c>
      <c r="L28" s="3">
        <v>0</v>
      </c>
    </row>
    <row r="29" spans="1:12" ht="13.5" customHeight="1" outlineLevel="1">
      <c r="A29" s="1"/>
      <c r="B29" s="1"/>
      <c r="C29" s="2"/>
      <c r="D29" s="7" t="s">
        <v>67</v>
      </c>
      <c r="E29" s="2"/>
      <c r="F29" s="2"/>
      <c r="G29" s="2"/>
      <c r="H29" s="2"/>
      <c r="I29" s="2"/>
      <c r="J29" s="3">
        <f>SUBTOTAL(9,J28:J28)</f>
        <v>65390</v>
      </c>
      <c r="K29" s="3">
        <f>SUBTOTAL(9,K28:K28)</f>
        <v>65390</v>
      </c>
      <c r="L29" s="3">
        <f>SUBTOTAL(9,L28:L28)</f>
        <v>0</v>
      </c>
    </row>
    <row r="30" spans="1:12" ht="13.5" customHeight="1" outlineLevel="1">
      <c r="A30" s="1"/>
      <c r="B30" s="1"/>
      <c r="C30" s="2"/>
      <c r="D30" s="7"/>
      <c r="E30" s="2"/>
      <c r="F30" s="7" t="s">
        <v>79</v>
      </c>
      <c r="G30" s="2"/>
      <c r="H30" s="2"/>
      <c r="I30" s="2"/>
      <c r="J30" s="3">
        <f>SUBTOTAL(9,J28:J28)</f>
        <v>65390</v>
      </c>
      <c r="K30" s="3">
        <f>SUBTOTAL(9,K28:K28)</f>
        <v>65390</v>
      </c>
      <c r="L30" s="3">
        <f>SUBTOTAL(9,L28:L28)</f>
        <v>0</v>
      </c>
    </row>
    <row r="31" spans="1:12" ht="13.5" customHeight="1" outlineLevel="2">
      <c r="A31" s="1">
        <v>10</v>
      </c>
      <c r="B31" s="1">
        <v>108</v>
      </c>
      <c r="C31" s="2" t="s">
        <v>53</v>
      </c>
      <c r="D31" s="2" t="s">
        <v>54</v>
      </c>
      <c r="E31" s="2" t="s">
        <v>55</v>
      </c>
      <c r="F31" s="2" t="s">
        <v>54</v>
      </c>
      <c r="G31" s="2" t="s">
        <v>15</v>
      </c>
      <c r="H31" s="2" t="s">
        <v>16</v>
      </c>
      <c r="I31" s="2" t="s">
        <v>52</v>
      </c>
      <c r="J31" s="3">
        <v>438736</v>
      </c>
      <c r="K31" s="3">
        <v>438736</v>
      </c>
      <c r="L31" s="3">
        <v>0</v>
      </c>
    </row>
    <row r="32" spans="1:12" ht="13.5" customHeight="1" outlineLevel="1">
      <c r="A32" s="1"/>
      <c r="B32" s="1"/>
      <c r="C32" s="2"/>
      <c r="D32" s="7" t="s">
        <v>68</v>
      </c>
      <c r="E32" s="2"/>
      <c r="F32" s="2"/>
      <c r="G32" s="2"/>
      <c r="H32" s="2"/>
      <c r="I32" s="2"/>
      <c r="J32" s="3">
        <f>SUBTOTAL(9,J31:J31)</f>
        <v>438736</v>
      </c>
      <c r="K32" s="3">
        <f>SUBTOTAL(9,K31:K31)</f>
        <v>438736</v>
      </c>
      <c r="L32" s="3">
        <f>SUBTOTAL(9,L31:L31)</f>
        <v>0</v>
      </c>
    </row>
    <row r="33" spans="1:12" ht="13.5" customHeight="1" outlineLevel="1">
      <c r="A33" s="1"/>
      <c r="B33" s="1"/>
      <c r="C33" s="2"/>
      <c r="D33" s="7"/>
      <c r="E33" s="2"/>
      <c r="F33" s="7" t="s">
        <v>68</v>
      </c>
      <c r="G33" s="2"/>
      <c r="H33" s="2"/>
      <c r="I33" s="2"/>
      <c r="J33" s="3">
        <f>SUBTOTAL(9,J31:J31)</f>
        <v>438736</v>
      </c>
      <c r="K33" s="3">
        <f>SUBTOTAL(9,K31:K31)</f>
        <v>438736</v>
      </c>
      <c r="L33" s="3">
        <f>SUBTOTAL(9,L31:L31)</f>
        <v>0</v>
      </c>
    </row>
    <row r="34" spans="1:12" ht="13.5" customHeight="1" outlineLevel="2">
      <c r="A34" s="1">
        <v>11</v>
      </c>
      <c r="B34" s="1">
        <v>109</v>
      </c>
      <c r="C34" s="2" t="s">
        <v>56</v>
      </c>
      <c r="D34" s="2" t="s">
        <v>57</v>
      </c>
      <c r="E34" s="2" t="s">
        <v>58</v>
      </c>
      <c r="F34" s="2" t="s">
        <v>59</v>
      </c>
      <c r="G34" s="2" t="s">
        <v>15</v>
      </c>
      <c r="H34" s="2" t="s">
        <v>16</v>
      </c>
      <c r="I34" s="2" t="s">
        <v>52</v>
      </c>
      <c r="J34" s="3">
        <v>681311</v>
      </c>
      <c r="K34" s="3">
        <v>681311</v>
      </c>
      <c r="L34" s="3">
        <v>0</v>
      </c>
    </row>
    <row r="35" spans="1:12" ht="13.5" customHeight="1" outlineLevel="1">
      <c r="A35" s="1"/>
      <c r="B35" s="1"/>
      <c r="C35" s="2"/>
      <c r="D35" s="7" t="s">
        <v>69</v>
      </c>
      <c r="E35" s="2"/>
      <c r="F35" s="2"/>
      <c r="G35" s="2"/>
      <c r="H35" s="2"/>
      <c r="I35" s="2"/>
      <c r="J35" s="3">
        <f>SUBTOTAL(9,J34:J34)</f>
        <v>681311</v>
      </c>
      <c r="K35" s="3">
        <f>SUBTOTAL(9,K34:K34)</f>
        <v>681311</v>
      </c>
      <c r="L35" s="3">
        <f>SUBTOTAL(9,L34:L34)</f>
        <v>0</v>
      </c>
    </row>
    <row r="36" spans="1:12" ht="13.5" customHeight="1" outlineLevel="1">
      <c r="A36" s="1"/>
      <c r="B36" s="1"/>
      <c r="C36" s="2"/>
      <c r="D36" s="7"/>
      <c r="E36" s="2"/>
      <c r="F36" s="7" t="s">
        <v>80</v>
      </c>
      <c r="G36" s="2"/>
      <c r="H36" s="2"/>
      <c r="I36" s="2"/>
      <c r="J36" s="3">
        <f>SUBTOTAL(9,J34:J34)</f>
        <v>681311</v>
      </c>
      <c r="K36" s="3">
        <f>SUBTOTAL(9,K34:K34)</f>
        <v>681311</v>
      </c>
      <c r="L36" s="3">
        <f>SUBTOTAL(9,L34:L34)</f>
        <v>0</v>
      </c>
    </row>
    <row r="37" spans="1:12" ht="13.5" customHeight="1" outlineLevel="2">
      <c r="A37" s="1">
        <v>12</v>
      </c>
      <c r="B37" s="1">
        <v>110</v>
      </c>
      <c r="C37" s="2" t="s">
        <v>60</v>
      </c>
      <c r="D37" s="2" t="s">
        <v>61</v>
      </c>
      <c r="E37" s="2" t="s">
        <v>62</v>
      </c>
      <c r="F37" s="2" t="s">
        <v>63</v>
      </c>
      <c r="G37" s="2" t="s">
        <v>15</v>
      </c>
      <c r="H37" s="2" t="s">
        <v>16</v>
      </c>
      <c r="I37" s="2" t="s">
        <v>25</v>
      </c>
      <c r="J37" s="3">
        <v>962000</v>
      </c>
      <c r="K37" s="3">
        <v>962000</v>
      </c>
      <c r="L37" s="3">
        <v>500000</v>
      </c>
    </row>
    <row r="38" spans="1:12" ht="13.5" customHeight="1" outlineLevel="1">
      <c r="A38" s="1"/>
      <c r="B38" s="1"/>
      <c r="C38" s="2"/>
      <c r="D38" s="7" t="s">
        <v>70</v>
      </c>
      <c r="E38" s="2"/>
      <c r="F38" s="2"/>
      <c r="G38" s="2"/>
      <c r="H38" s="2"/>
      <c r="I38" s="2"/>
      <c r="J38" s="3">
        <f>SUBTOTAL(9,J37:J37)</f>
        <v>962000</v>
      </c>
      <c r="K38" s="3">
        <f>SUBTOTAL(9,K37:K37)</f>
        <v>962000</v>
      </c>
      <c r="L38" s="3">
        <f>SUBTOTAL(9,L37:L37)</f>
        <v>500000</v>
      </c>
    </row>
    <row r="39" spans="1:12" ht="13.5" customHeight="1" outlineLevel="1">
      <c r="A39" s="1"/>
      <c r="B39" s="1"/>
      <c r="C39" s="2"/>
      <c r="D39" s="7"/>
      <c r="E39" s="2"/>
      <c r="F39" s="7" t="s">
        <v>81</v>
      </c>
      <c r="G39" s="2"/>
      <c r="H39" s="2"/>
      <c r="I39" s="2"/>
      <c r="J39" s="3">
        <f>SUBTOTAL(9,J37:J37)</f>
        <v>962000</v>
      </c>
      <c r="K39" s="3">
        <f>SUBTOTAL(9,K37:K37)</f>
        <v>962000</v>
      </c>
      <c r="L39" s="3">
        <f>SUBTOTAL(9,L37:L37)</f>
        <v>500000</v>
      </c>
    </row>
    <row r="40" spans="1:12" ht="13.5" customHeight="1">
      <c r="A40" s="1"/>
      <c r="B40" s="1"/>
      <c r="C40" s="2"/>
      <c r="D40" s="7" t="s">
        <v>71</v>
      </c>
      <c r="E40" s="2"/>
      <c r="F40" s="2"/>
      <c r="G40" s="2"/>
      <c r="H40" s="2"/>
      <c r="I40" s="2"/>
      <c r="J40" s="3">
        <f>SUBTOTAL(9,J5:J37)</f>
        <v>6100813</v>
      </c>
      <c r="K40" s="3">
        <f>SUBTOTAL(9,K5:K37)</f>
        <v>6100813</v>
      </c>
      <c r="L40" s="3">
        <f>SUBTOTAL(9,L5:L37)</f>
        <v>1751507</v>
      </c>
    </row>
  </sheetData>
  <printOptions/>
  <pageMargins left="0.75" right="0.75" top="0.67" bottom="0.83" header="0.5" footer="0.5"/>
  <pageSetup fitToHeight="2" fitToWidth="1" horizontalDpi="600" verticalDpi="600" orientation="landscape" paperSize="5" scale="91" r:id="rId1"/>
  <headerFooter alignWithMargins="0">
    <oddFooter>&amp;L&amp;8&amp;T &amp;D&amp;C&amp;8&amp;P&amp;R&amp;8&amp;Z&amp;F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America on Alert: In Memoriam</dc:title>
  <dc:subject/>
  <dc:creator>John DeChadenedes</dc:creator>
  <cp:keywords/>
  <dc:description/>
  <cp:lastModifiedBy>recordj</cp:lastModifiedBy>
  <cp:lastPrinted>2006-10-05T22:17:08Z</cp:lastPrinted>
  <dcterms:created xsi:type="dcterms:W3CDTF">1999-05-10T22:36:43Z</dcterms:created>
  <dcterms:modified xsi:type="dcterms:W3CDTF">2006-10-05T22:20:45Z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