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'CSP'!$A$1:$H$43</definedName>
  </definedNames>
  <calcPr fullCalcOnLoad="1"/>
</workbook>
</file>

<file path=xl/sharedStrings.xml><?xml version="1.0" encoding="utf-8"?>
<sst xmlns="http://schemas.openxmlformats.org/spreadsheetml/2006/main" count="45" uniqueCount="32">
  <si>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</si>
  <si>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</si>
  <si>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</si>
  <si>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</si>
  <si>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</si>
  <si>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</si>
  <si>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</si>
  <si>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</si>
  <si>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</si>
  <si>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</si>
  <si>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</si>
  <si>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</si>
  <si>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</si>
  <si>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</si>
  <si>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</si>
  <si>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</si>
  <si>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</si>
  <si>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</si>
  <si>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</si>
  <si>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</si>
  <si>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 xml:space="preserve">Supplies and Services  </t>
  </si>
  <si>
    <t>Capital Outlay</t>
  </si>
  <si>
    <t>Other</t>
  </si>
  <si>
    <t>Affected Agency and/or Agencies:   Grant Fund- Human Services 0933</t>
  </si>
  <si>
    <t>Note Prepared By:  Lisa Voight</t>
  </si>
  <si>
    <t>Title:   FTE Reinstatement</t>
  </si>
  <si>
    <t>Grants Fund- Human Services</t>
  </si>
  <si>
    <t>COP Grant</t>
  </si>
  <si>
    <t>0933</t>
  </si>
  <si>
    <t>*  It is assumed that DCHS will continue to be awarded the Community Organizing Program Grant, thereby justifying the budget authority for these FTEs and providing the associated funding.</t>
  </si>
  <si>
    <t>*  A 5% increase in salaries and benefits is assumed per year for the life of this grant.</t>
  </si>
  <si>
    <t xml:space="preserve">Note Reviewed By:  Kelli Carroll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</si>
</sst>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s>
  <fills count="2">
    <fill>
      <patternFill/>
    </fill>
    <fill>
      <patternFill patternType="gray125"/>
    </fill>
  </fills>
  <borders count="3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xf>
    <xf numFmtId="3" fontId="4" fillId="0" borderId="17" xfId="0" applyNumberFormat="1" applyFont="1" applyBorder="1" applyAlignment="1">
      <alignment/>
    </xf>
    <xf numFmtId="3" fontId="4" fillId="0" borderId="17" xfId="0" applyNumberFormat="1" applyFont="1" applyBorder="1" applyAlignment="1">
      <alignment horizontal="righ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3" fontId="4" fillId="0" borderId="27" xfId="0" applyNumberFormat="1"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3" fontId="6" fillId="0" borderId="20" xfId="0" applyNumberFormat="1" applyFont="1" applyBorder="1" applyAlignment="1">
      <alignment/>
    </xf>
    <xf numFmtId="3" fontId="6" fillId="0" borderId="30" xfId="0" applyNumberFormat="1" applyFont="1" applyBorder="1" applyAlignment="1">
      <alignment/>
    </xf>
    <xf numFmtId="0" fontId="9" fillId="0" borderId="0" xfId="0" applyFont="1" applyAlignment="1">
      <alignment/>
    </xf>
    <xf numFmtId="0" fontId="9" fillId="0" borderId="0" xfId="0" applyFont="1" applyAlignment="1" quotePrefix="1">
      <alignment/>
    </xf>
    <xf numFmtId="0" fontId="4" fillId="0" borderId="21" xfId="0" applyFont="1" applyBorder="1" applyAlignment="1">
      <alignment/>
    </xf>
    <xf numFmtId="0" fontId="4" fillId="0" borderId="9" xfId="0" applyFont="1" applyBorder="1" applyAlignment="1">
      <alignment/>
    </xf>
    <xf numFmtId="0" fontId="6" fillId="0" borderId="31" xfId="0" applyFont="1" applyBorder="1" applyAlignment="1">
      <alignment/>
    </xf>
    <xf numFmtId="0" fontId="0" fillId="0" borderId="32" xfId="0" applyFont="1" applyBorder="1" applyAlignment="1">
      <alignment vertical="top"/>
    </xf>
    <xf numFmtId="0" fontId="0" fillId="0" borderId="16" xfId="0" applyFont="1" applyBorder="1" applyAlignment="1">
      <alignment vertical="top"/>
    </xf>
    <xf numFmtId="3" fontId="9" fillId="0" borderId="10" xfId="0" applyNumberFormat="1" applyFont="1" applyBorder="1" applyAlignment="1">
      <alignment horizontal="right"/>
    </xf>
    <xf numFmtId="0" fontId="4" fillId="0" borderId="33" xfId="0" applyFont="1" applyBorder="1" applyAlignment="1">
      <alignment/>
    </xf>
    <xf numFmtId="0" fontId="4" fillId="0" borderId="34" xfId="0" applyFont="1" applyBorder="1" applyAlignment="1">
      <alignment/>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xf>
    <xf numFmtId="0" fontId="4" fillId="0" borderId="37" xfId="0" applyFont="1" applyBorder="1" applyAlignment="1">
      <alignment/>
    </xf>
    <xf numFmtId="0" fontId="4" fillId="0" borderId="37"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49" fontId="4" fillId="0" borderId="10" xfId="0" applyNumberFormat="1" applyFont="1" applyBorder="1" applyAlignment="1">
      <alignment horizontal="center"/>
    </xf>
    <xf numFmtId="3" fontId="9" fillId="0" borderId="17" xfId="0" applyNumberFormat="1" applyFont="1" applyBorder="1" applyAlignment="1">
      <alignment horizontal="right"/>
    </xf>
    <xf numFmtId="167" fontId="4" fillId="0" borderId="17" xfId="15" applyNumberFormat="1" applyFont="1" applyBorder="1" applyAlignment="1">
      <alignment/>
    </xf>
    <xf numFmtId="3" fontId="6" fillId="0" borderId="10" xfId="0" applyNumberFormat="1" applyFont="1" applyBorder="1" applyAlignment="1">
      <alignment/>
    </xf>
    <xf numFmtId="0" fontId="4"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9</xdr:row>
      <xdr:rowOff>104775</xdr:rowOff>
    </xdr:from>
    <xdr:to>
      <xdr:col>7</xdr:col>
      <xdr:colOff>638175</xdr:colOff>
      <xdr:row>13</xdr:row>
      <xdr:rowOff>19050</xdr:rowOff>
    </xdr:to>
    <xdr:sp>
      <xdr:nvSpPr>
        <xdr:cNvPr id="1" name="TextBox 1"/>
        <xdr:cNvSpPr txBox="1">
          <a:spLocks noChangeArrowheads="1"/>
        </xdr:cNvSpPr>
      </xdr:nvSpPr>
      <xdr:spPr>
        <a:xfrm>
          <a:off x="314325" y="2085975"/>
          <a:ext cx="6553200" cy="1219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revenue and expenditures in this fiscal note are for explanatory purposes only.  The revenue and expenditures are already included in the 2004 adopted budget and out year financial plan for this agency.  This action is a correction to the 2004 adopted budget and will add 6.0 FTEs inadertantly omitted from the 2004 adopted budget. These 6.0 FTEs are fully revenue backed with Community Organizing Program grant funds. The 6.0 FTEs, removed from the Grants Fund during the Executive Proposed phase of the 2004 Budget preparation, should have been reinstated to the appropriate COP low org in 2004. As noted above the expenditure authority already exists for these 6.0 FTEs; this request is for FTE appropriation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C6" sqref="C6"/>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1"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25</v>
      </c>
      <c r="B4" s="10"/>
      <c r="C4" s="11"/>
      <c r="D4" s="11"/>
      <c r="E4" s="11"/>
      <c r="F4" s="11"/>
      <c r="G4" s="11"/>
      <c r="H4" s="12"/>
      <c r="I4" s="4"/>
    </row>
    <row r="5" spans="1:8" ht="18" customHeight="1">
      <c r="A5" s="13" t="s">
        <v>23</v>
      </c>
      <c r="B5" s="14"/>
      <c r="C5" s="14"/>
      <c r="D5" s="14"/>
      <c r="E5" s="14"/>
      <c r="F5" s="14"/>
      <c r="G5" s="14"/>
      <c r="H5" s="15"/>
    </row>
    <row r="6" spans="1:8" ht="18" customHeight="1">
      <c r="A6" s="13" t="s">
        <v>24</v>
      </c>
      <c r="B6" s="14"/>
      <c r="C6" s="14"/>
      <c r="D6" s="14"/>
      <c r="E6" s="14"/>
      <c r="F6" s="14"/>
      <c r="G6" s="14"/>
      <c r="H6" s="15"/>
    </row>
    <row r="7" spans="1:8" ht="18" customHeight="1" thickBot="1">
      <c r="A7" s="16" t="s">
        <v>31</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c r="A10" s="14"/>
      <c r="C10" s="19"/>
      <c r="D10" s="19"/>
      <c r="E10" s="19"/>
      <c r="F10" s="19"/>
      <c r="G10" s="19"/>
      <c r="H10" s="19"/>
    </row>
    <row r="11" spans="1:8" ht="18" customHeight="1">
      <c r="A11" s="14"/>
      <c r="C11" s="19"/>
      <c r="D11" s="19"/>
      <c r="E11" s="19"/>
      <c r="F11" s="19"/>
      <c r="G11" s="19"/>
      <c r="H11" s="19"/>
    </row>
    <row r="12" spans="1:8" ht="35.25" customHeight="1">
      <c r="A12" s="14"/>
      <c r="C12" s="19"/>
      <c r="D12" s="19"/>
      <c r="E12" s="19"/>
      <c r="F12" s="19"/>
      <c r="G12" s="19"/>
      <c r="H12" s="19"/>
    </row>
    <row r="13" spans="1:8" ht="31.5" customHeight="1">
      <c r="A13" s="14"/>
      <c r="C13" s="19"/>
      <c r="D13" s="19"/>
      <c r="E13" s="19"/>
      <c r="F13" s="19"/>
      <c r="G13" s="19"/>
      <c r="H13" s="19"/>
    </row>
    <row r="14" spans="1:8" ht="18" customHeight="1" thickBot="1">
      <c r="A14" s="50" t="s">
        <v>2</v>
      </c>
      <c r="B14" s="14"/>
      <c r="C14" s="19"/>
      <c r="D14" s="19"/>
      <c r="E14" s="19"/>
      <c r="F14" s="19"/>
      <c r="G14" s="19"/>
      <c r="H14" s="19"/>
    </row>
    <row r="15" spans="1:8" ht="18" customHeight="1">
      <c r="A15" s="70" t="s">
        <v>3</v>
      </c>
      <c r="B15" s="71"/>
      <c r="C15" s="72" t="s">
        <v>4</v>
      </c>
      <c r="D15" s="72" t="s">
        <v>5</v>
      </c>
      <c r="E15" s="72" t="s">
        <v>6</v>
      </c>
      <c r="F15" s="72" t="s">
        <v>7</v>
      </c>
      <c r="G15" s="72" t="s">
        <v>8</v>
      </c>
      <c r="H15" s="73" t="s">
        <v>9</v>
      </c>
    </row>
    <row r="16" spans="1:8" ht="18" customHeight="1">
      <c r="A16" s="74"/>
      <c r="B16" s="75"/>
      <c r="C16" s="76" t="s">
        <v>10</v>
      </c>
      <c r="D16" s="76" t="s">
        <v>11</v>
      </c>
      <c r="E16" s="77"/>
      <c r="F16" s="77"/>
      <c r="G16" s="77"/>
      <c r="H16" s="78"/>
    </row>
    <row r="17" spans="1:8" ht="18" customHeight="1">
      <c r="A17" s="40" t="s">
        <v>26</v>
      </c>
      <c r="B17" s="20"/>
      <c r="C17" s="24">
        <v>2140</v>
      </c>
      <c r="D17" s="21" t="s">
        <v>27</v>
      </c>
      <c r="E17" s="82">
        <v>373530</v>
      </c>
      <c r="F17" s="23">
        <f>E17*1.05</f>
        <v>392206.5</v>
      </c>
      <c r="G17" s="23">
        <f>F17*1.05</f>
        <v>411816.825</v>
      </c>
      <c r="H17" s="41">
        <f>G17*1.05</f>
        <v>432407.66625</v>
      </c>
    </row>
    <row r="18" spans="1:8" ht="18" customHeight="1">
      <c r="A18" s="40"/>
      <c r="B18" s="20"/>
      <c r="C18" s="24"/>
      <c r="D18" s="21"/>
      <c r="E18" s="23"/>
      <c r="F18" s="23"/>
      <c r="G18" s="35"/>
      <c r="H18" s="41">
        <f>G18*1.03</f>
        <v>0</v>
      </c>
    </row>
    <row r="19" spans="1:8" ht="18" customHeight="1">
      <c r="A19" s="40"/>
      <c r="B19" s="20"/>
      <c r="C19" s="24"/>
      <c r="D19" s="22"/>
      <c r="E19" s="25"/>
      <c r="F19" s="25"/>
      <c r="G19" s="36"/>
      <c r="H19" s="42"/>
    </row>
    <row r="20" spans="1:8" ht="18" customHeight="1" thickBot="1">
      <c r="A20" s="43"/>
      <c r="B20" s="44" t="s">
        <v>12</v>
      </c>
      <c r="C20" s="45"/>
      <c r="D20" s="45"/>
      <c r="E20" s="60">
        <f>E17+E18</f>
        <v>373530</v>
      </c>
      <c r="F20" s="60">
        <f>F17+F18</f>
        <v>392206.5</v>
      </c>
      <c r="G20" s="60">
        <f>G17+G18</f>
        <v>411816.825</v>
      </c>
      <c r="H20" s="61">
        <f>H17+H18</f>
        <v>432407.66625</v>
      </c>
    </row>
    <row r="21" spans="1:8" ht="18" customHeight="1">
      <c r="A21" s="19"/>
      <c r="B21" s="19"/>
      <c r="C21" s="19"/>
      <c r="D21" s="19"/>
      <c r="E21" s="26"/>
      <c r="F21" s="26"/>
      <c r="G21" s="26"/>
      <c r="H21" s="26"/>
    </row>
    <row r="22" spans="1:8" ht="18" customHeight="1" thickBot="1">
      <c r="A22" s="49" t="s">
        <v>13</v>
      </c>
      <c r="B22" s="14"/>
      <c r="C22" s="14"/>
      <c r="D22" s="19"/>
      <c r="E22" s="19"/>
      <c r="F22" s="19"/>
      <c r="G22" s="19"/>
      <c r="H22" s="19"/>
    </row>
    <row r="23" spans="1:8" ht="18" customHeight="1">
      <c r="A23" s="70" t="s">
        <v>3</v>
      </c>
      <c r="B23" s="71"/>
      <c r="C23" s="72" t="s">
        <v>4</v>
      </c>
      <c r="D23" s="72" t="s">
        <v>14</v>
      </c>
      <c r="E23" s="72" t="s">
        <v>6</v>
      </c>
      <c r="F23" s="72" t="s">
        <v>7</v>
      </c>
      <c r="G23" s="72" t="s">
        <v>8</v>
      </c>
      <c r="H23" s="73" t="s">
        <v>9</v>
      </c>
    </row>
    <row r="24" spans="1:8" ht="18" customHeight="1">
      <c r="A24" s="74"/>
      <c r="B24" s="75"/>
      <c r="C24" s="76" t="s">
        <v>10</v>
      </c>
      <c r="D24" s="76"/>
      <c r="E24" s="77"/>
      <c r="F24" s="77"/>
      <c r="G24" s="77"/>
      <c r="H24" s="78"/>
    </row>
    <row r="25" spans="1:8" ht="18" customHeight="1">
      <c r="A25" s="40" t="s">
        <v>26</v>
      </c>
      <c r="B25" s="27"/>
      <c r="C25" s="24">
        <v>2140</v>
      </c>
      <c r="D25" s="79" t="s">
        <v>28</v>
      </c>
      <c r="E25" s="23">
        <f>E20</f>
        <v>373530</v>
      </c>
      <c r="F25" s="23">
        <f>F20</f>
        <v>392206.5</v>
      </c>
      <c r="G25" s="23">
        <f>G20</f>
        <v>411816.825</v>
      </c>
      <c r="H25" s="41">
        <f>H20</f>
        <v>432407.66625</v>
      </c>
    </row>
    <row r="26" spans="1:8" ht="18" customHeight="1">
      <c r="A26" s="40"/>
      <c r="B26" s="27"/>
      <c r="C26" s="24"/>
      <c r="D26" s="28"/>
      <c r="E26" s="25"/>
      <c r="F26" s="23"/>
      <c r="G26" s="35"/>
      <c r="H26" s="41"/>
    </row>
    <row r="27" spans="1:8" ht="18" customHeight="1">
      <c r="A27" s="40"/>
      <c r="B27" s="27"/>
      <c r="C27" s="22"/>
      <c r="D27" s="22"/>
      <c r="E27" s="23"/>
      <c r="F27" s="23"/>
      <c r="G27" s="35"/>
      <c r="H27" s="41"/>
    </row>
    <row r="28" spans="1:9" ht="18" customHeight="1" thickBot="1">
      <c r="A28" s="43"/>
      <c r="B28" s="44" t="s">
        <v>15</v>
      </c>
      <c r="C28" s="45"/>
      <c r="D28" s="45"/>
      <c r="E28" s="60">
        <f>E25+E26</f>
        <v>373530</v>
      </c>
      <c r="F28" s="60">
        <f>F25+F26</f>
        <v>392206.5</v>
      </c>
      <c r="G28" s="60">
        <f>G25+G26</f>
        <v>411816.825</v>
      </c>
      <c r="H28" s="61">
        <f>H25+H26</f>
        <v>432407.66625</v>
      </c>
      <c r="I28" s="59"/>
    </row>
    <row r="29" spans="1:8" ht="18" customHeight="1">
      <c r="A29" s="19"/>
      <c r="B29" s="19"/>
      <c r="C29" s="19"/>
      <c r="D29" s="19"/>
      <c r="E29" s="26"/>
      <c r="F29" s="26"/>
      <c r="G29" s="26"/>
      <c r="H29" s="26"/>
    </row>
    <row r="30" spans="1:8" ht="18" customHeight="1" thickBot="1">
      <c r="A30" s="66" t="s">
        <v>16</v>
      </c>
      <c r="B30" s="14"/>
      <c r="C30" s="14"/>
      <c r="D30" s="14"/>
      <c r="E30" s="19"/>
      <c r="F30" s="19"/>
      <c r="G30" s="19"/>
      <c r="H30" s="19"/>
    </row>
    <row r="31" spans="2:10" ht="18" customHeight="1" thickBot="1">
      <c r="B31" s="64"/>
      <c r="C31" s="46"/>
      <c r="D31" s="47"/>
      <c r="E31" s="37" t="s">
        <v>6</v>
      </c>
      <c r="F31" s="37" t="s">
        <v>7</v>
      </c>
      <c r="G31" s="38" t="s">
        <v>8</v>
      </c>
      <c r="H31" s="39" t="s">
        <v>9</v>
      </c>
      <c r="I31" s="31"/>
      <c r="J31" s="31"/>
    </row>
    <row r="32" spans="1:10" ht="18" customHeight="1">
      <c r="A32" s="67" t="s">
        <v>19</v>
      </c>
      <c r="B32" s="65"/>
      <c r="C32" s="29"/>
      <c r="D32" s="30"/>
      <c r="E32" s="69">
        <f>E28</f>
        <v>373530</v>
      </c>
      <c r="F32" s="69">
        <f>F28</f>
        <v>392206.5</v>
      </c>
      <c r="G32" s="69">
        <f>G28</f>
        <v>411816.825</v>
      </c>
      <c r="H32" s="80">
        <f>H28</f>
        <v>432407.66625</v>
      </c>
      <c r="I32" s="31"/>
      <c r="J32" s="31"/>
    </row>
    <row r="33" spans="1:10" ht="18" customHeight="1">
      <c r="A33" s="68" t="s">
        <v>20</v>
      </c>
      <c r="B33" s="65"/>
      <c r="C33" s="65"/>
      <c r="D33" s="27"/>
      <c r="E33" s="23">
        <v>0</v>
      </c>
      <c r="F33" s="23">
        <v>0</v>
      </c>
      <c r="G33" s="23">
        <v>0</v>
      </c>
      <c r="H33" s="41">
        <v>0</v>
      </c>
      <c r="I33" s="32"/>
      <c r="J33" s="32"/>
    </row>
    <row r="34" spans="1:10" ht="18" customHeight="1">
      <c r="A34" s="68" t="s">
        <v>21</v>
      </c>
      <c r="B34" s="65"/>
      <c r="C34" s="65"/>
      <c r="D34" s="27"/>
      <c r="E34" s="23">
        <v>0</v>
      </c>
      <c r="F34" s="23">
        <v>0</v>
      </c>
      <c r="G34" s="23">
        <v>0</v>
      </c>
      <c r="H34" s="41">
        <v>0</v>
      </c>
      <c r="I34" s="32"/>
      <c r="J34" s="32"/>
    </row>
    <row r="35" spans="1:8" ht="18" customHeight="1">
      <c r="A35" s="68" t="s">
        <v>22</v>
      </c>
      <c r="B35" s="20"/>
      <c r="C35" s="20"/>
      <c r="D35" s="27"/>
      <c r="E35" s="58">
        <v>0</v>
      </c>
      <c r="F35" s="58">
        <v>0</v>
      </c>
      <c r="G35" s="58">
        <v>0</v>
      </c>
      <c r="H35" s="81">
        <v>0</v>
      </c>
    </row>
    <row r="36" spans="1:8" ht="18" customHeight="1">
      <c r="A36" s="52"/>
      <c r="B36" s="53"/>
      <c r="C36" s="53"/>
      <c r="D36" s="54"/>
      <c r="E36" s="55"/>
      <c r="F36" s="55"/>
      <c r="G36" s="56"/>
      <c r="H36" s="57"/>
    </row>
    <row r="37" spans="1:10" ht="18" customHeight="1" thickBot="1">
      <c r="A37" s="43" t="s">
        <v>15</v>
      </c>
      <c r="B37" s="44"/>
      <c r="C37" s="44"/>
      <c r="D37" s="48"/>
      <c r="E37" s="60">
        <f>E33+E34+E35</f>
        <v>0</v>
      </c>
      <c r="F37" s="60">
        <f>F33+F34+F35</f>
        <v>0</v>
      </c>
      <c r="G37" s="60">
        <f>G33+G34+G35</f>
        <v>0</v>
      </c>
      <c r="H37" s="61">
        <f>H33+H34+H35</f>
        <v>0</v>
      </c>
      <c r="I37" s="33"/>
      <c r="J37" s="33"/>
    </row>
    <row r="38" spans="1:10" ht="18" customHeight="1">
      <c r="A38" s="19" t="s">
        <v>17</v>
      </c>
      <c r="B38" s="19"/>
      <c r="C38" s="19"/>
      <c r="D38" s="19"/>
      <c r="E38" s="26"/>
      <c r="F38" s="26"/>
      <c r="G38" s="26"/>
      <c r="H38" s="26"/>
      <c r="I38" s="33"/>
      <c r="J38" s="33"/>
    </row>
    <row r="39" spans="1:10" ht="12.75">
      <c r="A39" s="83" t="s">
        <v>29</v>
      </c>
      <c r="B39" s="84"/>
      <c r="C39" s="84"/>
      <c r="D39" s="84"/>
      <c r="E39" s="84"/>
      <c r="F39" s="84"/>
      <c r="G39" s="84"/>
      <c r="H39" s="84"/>
      <c r="I39" s="33"/>
      <c r="J39" s="33"/>
    </row>
    <row r="40" spans="1:10" ht="12.75">
      <c r="A40" s="84"/>
      <c r="B40" s="84"/>
      <c r="C40" s="84"/>
      <c r="D40" s="84"/>
      <c r="E40" s="84"/>
      <c r="F40" s="84"/>
      <c r="G40" s="84"/>
      <c r="H40" s="84"/>
      <c r="I40" s="33"/>
      <c r="J40" s="33"/>
    </row>
    <row r="41" spans="1:8" ht="13.5">
      <c r="A41" s="19" t="s">
        <v>30</v>
      </c>
      <c r="C41" s="19"/>
      <c r="D41" s="19"/>
      <c r="E41" s="19"/>
      <c r="F41" s="19"/>
      <c r="G41" s="19"/>
      <c r="H41" s="19"/>
    </row>
    <row r="42" spans="1:8" ht="13.5">
      <c r="A42" s="19"/>
      <c r="B42" s="19"/>
      <c r="C42" s="19"/>
      <c r="D42" s="19"/>
      <c r="E42" s="26"/>
      <c r="F42" s="26"/>
      <c r="G42" s="26"/>
      <c r="H42" s="26"/>
    </row>
    <row r="43" ht="12.75">
      <c r="A43" s="62"/>
    </row>
    <row r="44" ht="12.75">
      <c r="A44" s="63"/>
    </row>
  </sheetData>
  <mergeCells count="1">
    <mergeCell ref="A39:H40"/>
  </mergeCells>
  <printOptions/>
  <pageMargins left="0.77" right="0.75" top="1" bottom="1" header="0.5" footer="0.5"/>
  <pageSetup fitToHeight="1" fitToWidth="1" horizontalDpi="600" verticalDpi="600" orientation="portrait" scale="83"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2004-02-26T19:22:06Z</cp:lastPrinted>
  <dcterms:created xsi:type="dcterms:W3CDTF">1999-06-02T23:29:55Z</dcterms:created>
  <dcterms:modified xsi:type="dcterms:W3CDTF">2004-02-26T19:22:53Z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335855162</vt:i4>
  </property>
  <property fmtid="{D5CDD505-2E9C-101B-9397-08002B2CF9AE}" pid="3" name="_EmailSubject">
    <vt:lpwstr>HHS Omnibus Items - Q1</vt:lpwstr>
  </property>
  <property fmtid="{D5CDD505-2E9C-101B-9397-08002B2CF9AE}" pid="4" name="_AuthorEmail">
    <vt:lpwstr>Kelli.Carroll@METROKC.GOV</vt:lpwstr>
  </property>
  <property fmtid="{D5CDD505-2E9C-101B-9397-08002B2CF9AE}" pid="5" name="_AuthorEmailDisplayName">
    <vt:lpwstr>Carroll, Kelli</vt:lpwstr>
  </property>
  <property fmtid="{D5CDD505-2E9C-101B-9397-08002B2CF9AE}" pid="6" name="_PreviousAdHocReviewCycleID">
    <vt:i4>1011952721</vt:i4>
  </property>
  <property fmtid="{D5CDD505-2E9C-101B-9397-08002B2CF9AE}" pid="7" name="_ReviewingToolsShownOnce">
    <vt:lpwstr/>
  </property>
</Properties>
</file>