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<sst xmlns="http://schemas.openxmlformats.org/spreadsheetml/2006/main" count="46" uniqueCount="43">
  <si>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</si>
  <si>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</si>
  <si>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</si>
  <si>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</si>
  <si>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</si>
  <si>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</si>
  <si>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</si>
  <si>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</si>
  <si>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</si>
  <si>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</si>
  <si>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</si>
  <si>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</si>
  <si>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</si>
  <si>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</si>
  <si>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</si>
  <si>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</si>
  <si>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</si>
  <si>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</si>
  <si>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</si>
  <si>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</si>
  <si>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</si>
  <si>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>Does this legislation require a budget supplemental?  Yes</t>
  </si>
  <si>
    <t xml:space="preserve"> </t>
  </si>
  <si>
    <t>2021/2022</t>
  </si>
  <si>
    <t>Project Title</t>
  </si>
  <si>
    <t>Project Number</t>
  </si>
  <si>
    <t>Note Prepared By:  Sid Bender, PSB</t>
  </si>
  <si>
    <t xml:space="preserve">HMC Fund Balance and Transfers from the Operating fund </t>
  </si>
  <si>
    <t>Affected Agency and/or Agencies:   Harborview Medical Center (HMC) and DES-FMD</t>
  </si>
  <si>
    <t>HMC Building Repair and Replacement Fund (BR&amp;R)</t>
  </si>
  <si>
    <t>HMC BR&amp;R Fund</t>
  </si>
  <si>
    <t>18 Projects</t>
  </si>
  <si>
    <t>Project Cancellations (see ordinance attachment)</t>
  </si>
  <si>
    <t>New Project Appropriations (see ordinance attmt.)</t>
  </si>
  <si>
    <t>Unlike other county capital programs which have moved to a biennial budget schedule, the HMC capital program remains on an annual cycle.</t>
  </si>
  <si>
    <t>HMC and FMD</t>
  </si>
  <si>
    <t>2019 FISCAL NOTE</t>
  </si>
  <si>
    <t>Title:    Harborview Medical Center (HMC) Fiscal Year 2019 Capital Project Budget</t>
  </si>
  <si>
    <t>Date Prepared:  7/11/2018</t>
  </si>
  <si>
    <t xml:space="preserve">Note Reviewed By:  Li Yu, FMD  </t>
  </si>
  <si>
    <t>Date Reviewed:  7/11/2018</t>
  </si>
  <si>
    <t>10 Projects</t>
  </si>
  <si>
    <t xml:space="preserve">The Harborview Medical Center is proposing a net budget amount of $12,432,962 for the 2019 fiscal year.  The proposed budget amount is significantly less than the $23.1 million 2018 budget due to higher than average budget in 2018 for equipment and cancellation of lower priority projects in 2019.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</si>
</sst>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4" fillId="0" borderId="19" xfId="0" applyNumberFormat="1" applyFont="1" applyBorder="1" applyAlignment="1" quotePrefix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5.7109375" style="0" customWidth="1"/>
    <col min="4" max="4" width="17.421875" style="0" customWidth="1"/>
    <col min="5" max="7" width="15.7109375" style="0" customWidth="1"/>
    <col min="10" max="10" width="12.28125" style="0" bestFit="1" customWidth="1"/>
  </cols>
  <sheetData>
    <row r="1" spans="1:9" ht="17.25" customHeight="1">
      <c r="A1" s="68" t="s">
        <v>36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37</v>
      </c>
      <c r="B4" s="9"/>
      <c r="C4" s="10"/>
      <c r="D4" s="10"/>
      <c r="E4" s="10"/>
      <c r="F4" s="10"/>
      <c r="G4" s="11"/>
      <c r="H4" s="3"/>
      <c r="I4" s="71" t="s">
        <v>22</v>
      </c>
      <c r="J4" s="71"/>
      <c r="K4" s="71"/>
      <c r="L4" s="71"/>
      <c r="M4" s="71"/>
      <c r="N4" s="71"/>
    </row>
    <row r="5" spans="1:7" ht="18" customHeight="1">
      <c r="A5" s="12" t="s">
        <v>28</v>
      </c>
      <c r="B5" s="13"/>
      <c r="C5" s="13"/>
      <c r="D5" s="13"/>
      <c r="E5" s="13"/>
      <c r="F5" s="13"/>
      <c r="G5" s="14"/>
    </row>
    <row r="6" spans="1:7" ht="18" customHeight="1">
      <c r="A6" s="12" t="s">
        <v>26</v>
      </c>
      <c r="B6" s="13"/>
      <c r="C6" s="13"/>
      <c r="D6" s="13"/>
      <c r="E6" s="13"/>
      <c r="F6" s="13"/>
      <c r="G6" s="14"/>
    </row>
    <row r="7" spans="1:7" ht="18" customHeight="1">
      <c r="A7" s="12" t="s">
        <v>38</v>
      </c>
      <c r="B7" s="13"/>
      <c r="C7" s="13"/>
      <c r="D7" s="13"/>
      <c r="E7" s="13"/>
      <c r="F7" s="13"/>
      <c r="G7" s="14"/>
    </row>
    <row r="8" spans="1:7" ht="18" customHeight="1">
      <c r="A8" s="12" t="s">
        <v>39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40</v>
      </c>
      <c r="B9" s="87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8</v>
      </c>
      <c r="C11" s="18"/>
      <c r="D11" s="18"/>
      <c r="E11" s="18"/>
      <c r="F11" s="18"/>
      <c r="G11" s="18"/>
    </row>
    <row r="12" spans="1:9" ht="16.5" customHeight="1">
      <c r="A12" s="95" t="s">
        <v>42</v>
      </c>
      <c r="B12" s="96"/>
      <c r="C12" s="96"/>
      <c r="D12" s="96"/>
      <c r="E12" s="96"/>
      <c r="F12" s="96"/>
      <c r="G12" s="97"/>
      <c r="I12" s="50"/>
    </row>
    <row r="13" spans="1:7" ht="25.5" customHeight="1" thickBot="1">
      <c r="A13" s="98"/>
      <c r="B13" s="99"/>
      <c r="C13" s="99"/>
      <c r="D13" s="99"/>
      <c r="E13" s="99"/>
      <c r="F13" s="99"/>
      <c r="G13" s="100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13.5">
      <c r="A16" s="28"/>
      <c r="B16" s="29"/>
      <c r="C16" s="47" t="s">
        <v>5</v>
      </c>
      <c r="D16" s="47" t="s">
        <v>6</v>
      </c>
      <c r="E16" s="47">
        <v>2019</v>
      </c>
      <c r="F16" s="48">
        <v>2020</v>
      </c>
      <c r="G16" s="52">
        <v>2021</v>
      </c>
      <c r="I16" s="49"/>
    </row>
    <row r="17" spans="1:7" ht="42" customHeight="1">
      <c r="A17" s="105" t="s">
        <v>29</v>
      </c>
      <c r="B17" s="106"/>
      <c r="C17" s="91">
        <v>3961</v>
      </c>
      <c r="D17" s="90" t="s">
        <v>27</v>
      </c>
      <c r="E17" s="92">
        <v>12432962</v>
      </c>
      <c r="F17" s="93">
        <v>11555000</v>
      </c>
      <c r="G17" s="94">
        <v>27552000</v>
      </c>
    </row>
    <row r="18" spans="1:7" ht="18" customHeight="1">
      <c r="A18" s="31"/>
      <c r="B18" s="19"/>
      <c r="C18" s="55"/>
      <c r="D18" s="72"/>
      <c r="E18" s="73"/>
      <c r="F18" s="20"/>
      <c r="G18" s="61"/>
    </row>
    <row r="19" spans="1:7" ht="18" customHeight="1">
      <c r="A19" s="31"/>
      <c r="B19" s="19"/>
      <c r="C19" s="55"/>
      <c r="D19" s="72"/>
      <c r="E19" s="74"/>
      <c r="F19" s="21"/>
      <c r="G19" s="62"/>
    </row>
    <row r="20" spans="1:7" ht="18" customHeight="1" thickBot="1">
      <c r="A20" s="32"/>
      <c r="B20" s="33" t="s">
        <v>1</v>
      </c>
      <c r="C20" s="56"/>
      <c r="D20" s="75"/>
      <c r="E20" s="76">
        <f>SUM(E17:E19)</f>
        <v>12432962</v>
      </c>
      <c r="F20" s="46">
        <f>SUM(F17:F19)</f>
        <v>11555000</v>
      </c>
      <c r="G20" s="60">
        <f>SUM(G17:G19)</f>
        <v>27552000</v>
      </c>
    </row>
    <row r="21" spans="1:10" ht="18" customHeight="1">
      <c r="A21" s="18"/>
      <c r="B21" s="18"/>
      <c r="C21" s="57"/>
      <c r="D21" s="57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11</v>
      </c>
      <c r="B23" s="29"/>
      <c r="C23" s="47" t="s">
        <v>5</v>
      </c>
      <c r="D23" s="30" t="s">
        <v>3</v>
      </c>
      <c r="E23" s="47" t="s">
        <v>9</v>
      </c>
      <c r="F23" s="47" t="s">
        <v>10</v>
      </c>
      <c r="G23" s="59" t="s">
        <v>23</v>
      </c>
    </row>
    <row r="24" spans="1:10" ht="18" customHeight="1">
      <c r="A24" s="31" t="s">
        <v>30</v>
      </c>
      <c r="B24" s="23"/>
      <c r="C24" s="53">
        <v>3961</v>
      </c>
      <c r="D24" s="53" t="s">
        <v>35</v>
      </c>
      <c r="E24" s="77">
        <f>E17</f>
        <v>12432962</v>
      </c>
      <c r="F24" s="77">
        <f>F17</f>
        <v>11555000</v>
      </c>
      <c r="G24" s="78">
        <f>G17</f>
        <v>27552000</v>
      </c>
      <c r="J24" s="70"/>
    </row>
    <row r="25" spans="1:7" ht="18" customHeight="1">
      <c r="A25" s="31"/>
      <c r="B25" s="23"/>
      <c r="C25" s="69" t="s">
        <v>22</v>
      </c>
      <c r="D25" s="54"/>
      <c r="E25" s="74"/>
      <c r="F25" s="73"/>
      <c r="G25" s="79"/>
    </row>
    <row r="26" spans="1:7" ht="18" customHeight="1">
      <c r="A26" s="31"/>
      <c r="B26" s="23"/>
      <c r="C26" s="53"/>
      <c r="D26" s="53"/>
      <c r="E26" s="73"/>
      <c r="F26" s="73"/>
      <c r="G26" s="79"/>
    </row>
    <row r="27" spans="1:8" ht="18" customHeight="1" thickBot="1">
      <c r="A27" s="32"/>
      <c r="B27" s="33" t="s">
        <v>4</v>
      </c>
      <c r="C27" s="56"/>
      <c r="D27" s="56"/>
      <c r="E27" s="76">
        <f>SUM(E24:E26)</f>
        <v>12432962</v>
      </c>
      <c r="F27" s="76">
        <f>SUM(F24:F26)</f>
        <v>11555000</v>
      </c>
      <c r="G27" s="80">
        <f>SUM(G24:G26)</f>
        <v>27552000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12</v>
      </c>
      <c r="B29" s="13"/>
      <c r="C29" s="13"/>
      <c r="D29" s="13"/>
      <c r="E29" s="18"/>
      <c r="F29" s="18"/>
      <c r="G29" s="18"/>
    </row>
    <row r="30" spans="1:9" ht="36" customHeight="1">
      <c r="A30" s="89" t="s">
        <v>25</v>
      </c>
      <c r="B30" s="29" t="s">
        <v>24</v>
      </c>
      <c r="C30" s="34"/>
      <c r="D30" s="35"/>
      <c r="E30" s="47">
        <f>E16</f>
        <v>2019</v>
      </c>
      <c r="F30" s="30">
        <f>F16</f>
        <v>2020</v>
      </c>
      <c r="G30" s="63">
        <f>G16</f>
        <v>2021</v>
      </c>
      <c r="H30" s="24"/>
      <c r="I30" s="24"/>
    </row>
    <row r="31" spans="1:9" ht="18" customHeight="1">
      <c r="A31" s="88" t="s">
        <v>41</v>
      </c>
      <c r="B31" s="81" t="s">
        <v>32</v>
      </c>
      <c r="C31" s="82"/>
      <c r="D31" s="83"/>
      <c r="E31" s="73">
        <v>-3572038</v>
      </c>
      <c r="F31" s="73">
        <v>0</v>
      </c>
      <c r="G31" s="79">
        <v>0</v>
      </c>
      <c r="H31" s="24"/>
      <c r="I31" s="24"/>
    </row>
    <row r="32" spans="1:9" ht="18" customHeight="1">
      <c r="A32" s="88" t="s">
        <v>31</v>
      </c>
      <c r="B32" s="81" t="s">
        <v>33</v>
      </c>
      <c r="C32" s="81"/>
      <c r="D32" s="84"/>
      <c r="E32" s="73">
        <v>16005000</v>
      </c>
      <c r="F32" s="73">
        <v>11555000</v>
      </c>
      <c r="G32" s="79">
        <v>27552000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1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12432962</v>
      </c>
      <c r="F36" s="46">
        <f>SUM(F31:F35)</f>
        <v>11555000</v>
      </c>
      <c r="G36" s="60">
        <f>SUM(G31:G35)</f>
        <v>27552000</v>
      </c>
      <c r="H36" s="26"/>
      <c r="I36" s="26"/>
    </row>
    <row r="37" spans="1:9" ht="18" customHeight="1">
      <c r="A37" s="37" t="s">
        <v>21</v>
      </c>
      <c r="B37" s="13"/>
      <c r="C37" s="13"/>
      <c r="D37" s="13"/>
      <c r="E37" s="64"/>
      <c r="F37" s="64"/>
      <c r="G37" s="64"/>
      <c r="H37" s="26"/>
      <c r="I37" s="26"/>
    </row>
    <row r="38" spans="1:9" ht="18" customHeight="1">
      <c r="A38" s="13" t="s">
        <v>13</v>
      </c>
      <c r="B38" s="13"/>
      <c r="C38" s="13"/>
      <c r="D38" s="13"/>
      <c r="E38" s="64"/>
      <c r="F38" s="64"/>
      <c r="G38" s="64"/>
      <c r="H38" s="26"/>
      <c r="I38" s="26"/>
    </row>
    <row r="39" spans="1:9" ht="18" customHeight="1">
      <c r="A39" s="104" t="s">
        <v>34</v>
      </c>
      <c r="B39" s="104"/>
      <c r="C39" s="104"/>
      <c r="D39" s="104"/>
      <c r="E39" s="104"/>
      <c r="F39" s="104"/>
      <c r="G39" s="104"/>
      <c r="H39" s="26"/>
      <c r="I39" s="26"/>
    </row>
    <row r="40" spans="1:9" ht="18" customHeight="1">
      <c r="A40" s="104"/>
      <c r="B40" s="104"/>
      <c r="C40" s="104"/>
      <c r="D40" s="104"/>
      <c r="E40" s="104"/>
      <c r="F40" s="104"/>
      <c r="G40" s="104"/>
      <c r="H40" s="26"/>
      <c r="I40" s="26"/>
    </row>
    <row r="41" spans="1:9" ht="18" customHeight="1">
      <c r="A41" s="85"/>
      <c r="B41" s="85"/>
      <c r="C41" s="85"/>
      <c r="D41" s="85"/>
      <c r="E41" s="86"/>
      <c r="F41" s="86"/>
      <c r="G41" s="64"/>
      <c r="H41" s="26"/>
      <c r="I41" s="26"/>
    </row>
    <row r="42" spans="1:9" ht="18" customHeight="1">
      <c r="A42" s="66"/>
      <c r="B42" s="66"/>
      <c r="C42" s="66"/>
      <c r="D42" s="66"/>
      <c r="E42" s="67"/>
      <c r="F42" s="67"/>
      <c r="G42" s="67"/>
      <c r="H42" s="26"/>
      <c r="I42" s="26"/>
    </row>
    <row r="43" spans="1:9" ht="18" customHeight="1">
      <c r="A43" s="37" t="s">
        <v>20</v>
      </c>
      <c r="B43" s="13"/>
      <c r="C43" s="13"/>
      <c r="D43" s="13"/>
      <c r="E43" s="64"/>
      <c r="F43" s="64"/>
      <c r="G43" s="64"/>
      <c r="H43" s="26"/>
      <c r="I43" s="26"/>
    </row>
    <row r="44" spans="1:9" ht="42" customHeight="1">
      <c r="A44" s="101" t="s">
        <v>14</v>
      </c>
      <c r="B44" s="102"/>
      <c r="C44" s="102"/>
      <c r="D44" s="102"/>
      <c r="E44" s="102"/>
      <c r="F44" s="102"/>
      <c r="G44" s="102"/>
      <c r="H44" s="26"/>
      <c r="I44" s="26"/>
    </row>
    <row r="45" spans="1:7" ht="13.5">
      <c r="A45" s="13" t="s">
        <v>15</v>
      </c>
      <c r="B45" s="13"/>
      <c r="C45" s="13"/>
      <c r="D45" s="13"/>
      <c r="E45" s="13"/>
      <c r="F45" s="13"/>
      <c r="G45" s="13"/>
    </row>
    <row r="46" spans="1:7" ht="28.5" customHeight="1">
      <c r="A46" s="103" t="s">
        <v>17</v>
      </c>
      <c r="B46" s="103"/>
      <c r="C46" s="103"/>
      <c r="D46" s="103"/>
      <c r="E46" s="103"/>
      <c r="F46" s="103"/>
      <c r="G46" s="103"/>
    </row>
    <row r="47" spans="1:9" ht="13.5">
      <c r="A47" s="13" t="s">
        <v>16</v>
      </c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 t="s">
        <v>18</v>
      </c>
      <c r="B48" s="13"/>
      <c r="C48" s="13"/>
      <c r="D48" s="13"/>
      <c r="E48" s="13"/>
      <c r="F48" s="13"/>
      <c r="G48" s="13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5">
    <mergeCell ref="A12:G13"/>
    <mergeCell ref="A44:G44"/>
    <mergeCell ref="A46:G46"/>
    <mergeCell ref="A39:G40"/>
    <mergeCell ref="A17:B1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McCaw, Sondra</cp:lastModifiedBy>
  <cp:lastPrinted>2018-07-09T23:24:00Z</cp:lastPrinted>
  <dcterms:created xsi:type="dcterms:W3CDTF">1999-06-02T23:29:55Z</dcterms:created>
  <dcterms:modified xsi:type="dcterms:W3CDTF">2018-07-12T00:56:04Z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