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67" activeTab="0"/>
  </bookViews>
  <sheets>
    <sheet name="QryOmnibusSpreadsheet" sheetId="1" r:id="rId1"/>
  </sheets>
  <definedNames>
    <definedName name="_xlnm.Print_Area" localSheetId="0">'QryOmnibusSpreadsheet'!$A$1:$K$22</definedName>
  </definedNames>
  <calcPr fullCalcOnLoad="1"/>
</workbook>
</file>

<file path=xl/sharedStrings.xml><?xml version="1.0" encoding="utf-8"?>
<sst xmlns="http://schemas.openxmlformats.org/spreadsheetml/2006/main" count="99" uniqueCount="64">
  <si>
    <t>Fund</t>
  </si>
  <si>
    <t>Fundname</t>
  </si>
  <si>
    <t>Appro Name</t>
  </si>
  <si>
    <t>Change Item Code</t>
  </si>
  <si>
    <t>Change Item Title</t>
  </si>
  <si>
    <t>Proposed Expenditures</t>
  </si>
  <si>
    <t>Proposed Revenues</t>
  </si>
  <si>
    <t>Proposed FTEs</t>
  </si>
  <si>
    <t>Proposed Term Limited Positions</t>
  </si>
  <si>
    <t>Comment</t>
  </si>
  <si>
    <t>0010</t>
  </si>
  <si>
    <t>Current Expense</t>
  </si>
  <si>
    <t>0020</t>
  </si>
  <si>
    <t>Council Administration</t>
  </si>
  <si>
    <t>S101</t>
  </si>
  <si>
    <t>Transfer budget for staff transfer</t>
  </si>
  <si>
    <t/>
  </si>
  <si>
    <t>0180</t>
  </si>
  <si>
    <t>Office of Regional Policy &amp; Planning</t>
  </si>
  <si>
    <t>Transfer budget for staff transfer.</t>
  </si>
  <si>
    <t>0200</t>
  </si>
  <si>
    <t>Sheriff</t>
  </si>
  <si>
    <t>City of Burien Adds</t>
  </si>
  <si>
    <t>Adds 2 dedicated deputies.  100% revenue backed.  Proactive/bicycle patrol.</t>
  </si>
  <si>
    <t>S102</t>
  </si>
  <si>
    <t>City of Covington Add</t>
  </si>
  <si>
    <t>Adds 1 dedicated deputy.  100% revenue backed.  Reactive Patrol.</t>
  </si>
  <si>
    <t>S103</t>
  </si>
  <si>
    <t>COPS MORE Grant</t>
  </si>
  <si>
    <t>Federal Grant for computer hardware - primarily replacement of laptops and upgrades for deputies patrolling unincorporated King County.</t>
  </si>
  <si>
    <t>S104</t>
  </si>
  <si>
    <t>Restore Special Support Enforcement Unit</t>
  </si>
  <si>
    <t>Correction item - Fully restores program per Council's intent during Adopted Phase.</t>
  </si>
  <si>
    <t>S105</t>
  </si>
  <si>
    <t>Restore District Court Security</t>
  </si>
  <si>
    <t>Restores Council Approved Reduction.  $220,420 from District Court.</t>
  </si>
  <si>
    <t>0530</t>
  </si>
  <si>
    <t>District Court</t>
  </si>
  <si>
    <t>District Court Overexpenditure 2001</t>
  </si>
  <si>
    <t>District Court has overexpended their 2001 budget.  This supplemental uses 2002 appropriation to balance.</t>
  </si>
  <si>
    <t>Court House Security</t>
  </si>
  <si>
    <t>Disappropriate from District Court and give to Sheriff for Courthouse security.</t>
  </si>
  <si>
    <t>4040</t>
  </si>
  <si>
    <t>Solid Waste</t>
  </si>
  <si>
    <t>0381</t>
  </si>
  <si>
    <t>Natural Resources Administration</t>
  </si>
  <si>
    <t>Supplemental Budget for 2 new positions, one FTE and one 1-yr TLT, in the Director's Office</t>
  </si>
  <si>
    <t>This will create FTE position KC Energy Mgr, reporting to Director of DNR&amp;P with salary &amp; benefits.  Second 1-yr TLT position w/salary &amp; benefits, will work on various special projects and emergent environmental issues (will also report to Director).</t>
  </si>
  <si>
    <t>4640</t>
  </si>
  <si>
    <t>Public Transportation</t>
  </si>
  <si>
    <t>5010M</t>
  </si>
  <si>
    <t>DOT Director's Office</t>
  </si>
  <si>
    <t>New Item</t>
  </si>
  <si>
    <t>Appro</t>
  </si>
  <si>
    <t>Grand Total</t>
  </si>
  <si>
    <t>Current Expense Total</t>
  </si>
  <si>
    <t>Solid Waste Total</t>
  </si>
  <si>
    <t>Public Transportation Total</t>
  </si>
  <si>
    <t>Council Administration Total</t>
  </si>
  <si>
    <t>Office of Regional Policy &amp; Planning Total</t>
  </si>
  <si>
    <t>Sheriff Total</t>
  </si>
  <si>
    <t>District Court Total</t>
  </si>
  <si>
    <t>Natural Resources Administration Total</t>
  </si>
  <si>
    <t>DOT Director's Office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</si>
</sst>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#.00;[Red]\(#,###.00\);0.00"/>
    <numFmt numFmtId="167" formatCode="_(* #,##0.0_);_(* \(#,##0.0\);_(* &quot;-&quot;??_);_(@_)"/>
    <numFmt numFmtId="168" formatCode="_(* #,##0_);_(* \(#,##0\);_(* &quot;-&quot;??_);_(@_)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3" fontId="1" fillId="0" borderId="0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43" fontId="0" fillId="0" borderId="0" xfId="15" applyAlignment="1">
      <alignment/>
    </xf>
    <xf numFmtId="168" fontId="1" fillId="0" borderId="0" xfId="15" applyNumberFormat="1" applyFont="1" applyFill="1" applyBorder="1" applyAlignment="1">
      <alignment horizontal="right" wrapText="1"/>
    </xf>
    <xf numFmtId="168" fontId="0" fillId="0" borderId="0" xfId="15" applyNumberFormat="1" applyAlignment="1">
      <alignment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8" fontId="2" fillId="2" borderId="1" xfId="15" applyNumberFormat="1" applyFont="1" applyFill="1" applyBorder="1" applyAlignment="1">
      <alignment horizontal="right" wrapText="1"/>
    </xf>
    <xf numFmtId="43" fontId="2" fillId="2" borderId="1" xfId="15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68" fontId="1" fillId="0" borderId="2" xfId="15" applyNumberFormat="1" applyFont="1" applyFill="1" applyBorder="1" applyAlignment="1">
      <alignment horizontal="right" wrapText="1"/>
    </xf>
    <xf numFmtId="43" fontId="1" fillId="0" borderId="2" xfId="15" applyFont="1" applyFill="1" applyBorder="1" applyAlignment="1">
      <alignment horizontal="right" wrapText="1"/>
    </xf>
    <xf numFmtId="43" fontId="1" fillId="0" borderId="2" xfId="15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8" fontId="2" fillId="3" borderId="2" xfId="15" applyNumberFormat="1" applyFont="1" applyFill="1" applyBorder="1" applyAlignment="1">
      <alignment horizontal="right" wrapText="1"/>
    </xf>
    <xf numFmtId="43" fontId="2" fillId="3" borderId="2" xfId="15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B1">
      <selection activeCell="A22" sqref="A22:IV24"/>
    </sheetView>
  </sheetViews>
  <sheetFormatPr defaultColWidth="9.140625" defaultRowHeight="12.75" outlineLevelRow="3"/>
  <cols>
    <col min="1" max="1" width="6.140625" style="0" customWidth="1"/>
    <col min="2" max="2" width="26.00390625" style="0" customWidth="1"/>
    <col min="3" max="3" width="7.00390625" style="0" customWidth="1"/>
    <col min="4" max="4" width="37.421875" style="0" customWidth="1"/>
    <col min="5" max="5" width="13.7109375" style="0" customWidth="1"/>
    <col min="6" max="6" width="37.421875" style="0" customWidth="1"/>
    <col min="7" max="7" width="12.57421875" style="8" customWidth="1"/>
    <col min="8" max="8" width="11.140625" style="8" customWidth="1"/>
    <col min="9" max="9" width="10.140625" style="6" customWidth="1"/>
    <col min="10" max="10" width="12.8515625" style="6" customWidth="1"/>
    <col min="11" max="11" width="50.7109375" style="1" customWidth="1"/>
  </cols>
  <sheetData>
    <row r="1" spans="1:11" s="9" customFormat="1" ht="51">
      <c r="A1" s="10" t="s">
        <v>0</v>
      </c>
      <c r="B1" s="10" t="s">
        <v>1</v>
      </c>
      <c r="C1" s="10" t="s">
        <v>53</v>
      </c>
      <c r="D1" s="10" t="s">
        <v>2</v>
      </c>
      <c r="E1" s="10" t="s">
        <v>3</v>
      </c>
      <c r="F1" s="10" t="s">
        <v>4</v>
      </c>
      <c r="G1" s="11" t="s">
        <v>5</v>
      </c>
      <c r="H1" s="11" t="s">
        <v>6</v>
      </c>
      <c r="I1" s="12" t="s">
        <v>7</v>
      </c>
      <c r="J1" s="12" t="s">
        <v>8</v>
      </c>
      <c r="K1" s="10" t="s">
        <v>9</v>
      </c>
    </row>
    <row r="2" spans="1:11" ht="12.75" outlineLevel="3">
      <c r="A2" s="13" t="s">
        <v>10</v>
      </c>
      <c r="B2" s="13" t="s">
        <v>11</v>
      </c>
      <c r="C2" s="13" t="s">
        <v>12</v>
      </c>
      <c r="D2" s="13" t="s">
        <v>13</v>
      </c>
      <c r="E2" s="13" t="s">
        <v>14</v>
      </c>
      <c r="F2" s="13" t="s">
        <v>15</v>
      </c>
      <c r="G2" s="14">
        <v>-22000</v>
      </c>
      <c r="H2" s="14">
        <v>0</v>
      </c>
      <c r="I2" s="15">
        <v>0</v>
      </c>
      <c r="J2" s="16">
        <v>0</v>
      </c>
      <c r="K2" s="13" t="s">
        <v>16</v>
      </c>
    </row>
    <row r="3" spans="1:11" ht="12.75" outlineLevel="2">
      <c r="A3" s="13"/>
      <c r="B3" s="13"/>
      <c r="C3" s="13"/>
      <c r="D3" s="17" t="s">
        <v>58</v>
      </c>
      <c r="E3" s="13"/>
      <c r="F3" s="13"/>
      <c r="G3" s="14">
        <f>SUBTOTAL(9,G2:G2)</f>
        <v>-22000</v>
      </c>
      <c r="H3" s="14">
        <f>SUBTOTAL(9,H2:H2)</f>
        <v>0</v>
      </c>
      <c r="I3" s="15">
        <f>SUBTOTAL(9,I2:I2)</f>
        <v>0</v>
      </c>
      <c r="J3" s="16">
        <f>SUBTOTAL(9,J2:J2)</f>
        <v>0</v>
      </c>
      <c r="K3" s="13"/>
    </row>
    <row r="4" spans="1:11" ht="12.75" outlineLevel="3">
      <c r="A4" s="13" t="s">
        <v>10</v>
      </c>
      <c r="B4" s="13" t="s">
        <v>11</v>
      </c>
      <c r="C4" s="13" t="s">
        <v>17</v>
      </c>
      <c r="D4" s="13" t="s">
        <v>18</v>
      </c>
      <c r="E4" s="13" t="s">
        <v>14</v>
      </c>
      <c r="F4" s="13" t="s">
        <v>19</v>
      </c>
      <c r="G4" s="14">
        <v>22000</v>
      </c>
      <c r="H4" s="14">
        <v>0</v>
      </c>
      <c r="I4" s="15">
        <v>0</v>
      </c>
      <c r="J4" s="16">
        <v>0</v>
      </c>
      <c r="K4" s="13" t="s">
        <v>16</v>
      </c>
    </row>
    <row r="5" spans="1:11" ht="25.5" outlineLevel="2">
      <c r="A5" s="13"/>
      <c r="B5" s="13"/>
      <c r="C5" s="13"/>
      <c r="D5" s="18" t="s">
        <v>59</v>
      </c>
      <c r="E5" s="13"/>
      <c r="F5" s="13"/>
      <c r="G5" s="14">
        <f>SUBTOTAL(9,G4:G4)</f>
        <v>22000</v>
      </c>
      <c r="H5" s="14">
        <f>SUBTOTAL(9,H4:H4)</f>
        <v>0</v>
      </c>
      <c r="I5" s="15">
        <f>SUBTOTAL(9,I4:I4)</f>
        <v>0</v>
      </c>
      <c r="J5" s="16">
        <f>SUBTOTAL(9,J4:J4)</f>
        <v>0</v>
      </c>
      <c r="K5" s="13"/>
    </row>
    <row r="6" spans="1:11" ht="25.5" outlineLevel="3">
      <c r="A6" s="13" t="s">
        <v>10</v>
      </c>
      <c r="B6" s="13" t="s">
        <v>11</v>
      </c>
      <c r="C6" s="13" t="s">
        <v>20</v>
      </c>
      <c r="D6" s="13" t="s">
        <v>21</v>
      </c>
      <c r="E6" s="13" t="s">
        <v>14</v>
      </c>
      <c r="F6" s="13" t="s">
        <v>22</v>
      </c>
      <c r="G6" s="14">
        <v>232372</v>
      </c>
      <c r="H6" s="14">
        <v>232372</v>
      </c>
      <c r="I6" s="15">
        <v>2</v>
      </c>
      <c r="J6" s="16">
        <v>0</v>
      </c>
      <c r="K6" s="13" t="s">
        <v>23</v>
      </c>
    </row>
    <row r="7" spans="1:11" ht="25.5" outlineLevel="3">
      <c r="A7" s="13" t="s">
        <v>10</v>
      </c>
      <c r="B7" s="13" t="s">
        <v>11</v>
      </c>
      <c r="C7" s="13" t="s">
        <v>20</v>
      </c>
      <c r="D7" s="13" t="s">
        <v>21</v>
      </c>
      <c r="E7" s="13" t="s">
        <v>24</v>
      </c>
      <c r="F7" s="13" t="s">
        <v>25</v>
      </c>
      <c r="G7" s="14">
        <v>111686</v>
      </c>
      <c r="H7" s="14">
        <v>111686</v>
      </c>
      <c r="I7" s="15">
        <v>1</v>
      </c>
      <c r="J7" s="16">
        <v>0</v>
      </c>
      <c r="K7" s="13" t="s">
        <v>26</v>
      </c>
    </row>
    <row r="8" spans="1:11" ht="38.25" outlineLevel="3">
      <c r="A8" s="13" t="s">
        <v>10</v>
      </c>
      <c r="B8" s="13" t="s">
        <v>11</v>
      </c>
      <c r="C8" s="13" t="s">
        <v>20</v>
      </c>
      <c r="D8" s="13" t="s">
        <v>21</v>
      </c>
      <c r="E8" s="13" t="s">
        <v>27</v>
      </c>
      <c r="F8" s="13" t="s">
        <v>28</v>
      </c>
      <c r="G8" s="14">
        <v>395601</v>
      </c>
      <c r="H8" s="14">
        <v>395601</v>
      </c>
      <c r="I8" s="15">
        <v>0</v>
      </c>
      <c r="J8" s="16">
        <v>0</v>
      </c>
      <c r="K8" s="13" t="s">
        <v>29</v>
      </c>
    </row>
    <row r="9" spans="1:11" ht="25.5" outlineLevel="3">
      <c r="A9" s="13" t="s">
        <v>10</v>
      </c>
      <c r="B9" s="13" t="s">
        <v>11</v>
      </c>
      <c r="C9" s="13" t="s">
        <v>20</v>
      </c>
      <c r="D9" s="13" t="s">
        <v>21</v>
      </c>
      <c r="E9" s="13" t="s">
        <v>30</v>
      </c>
      <c r="F9" s="13" t="s">
        <v>31</v>
      </c>
      <c r="G9" s="14">
        <v>114274</v>
      </c>
      <c r="H9" s="14">
        <v>114274</v>
      </c>
      <c r="I9" s="15">
        <v>0</v>
      </c>
      <c r="J9" s="16">
        <v>0</v>
      </c>
      <c r="K9" s="13" t="s">
        <v>32</v>
      </c>
    </row>
    <row r="10" spans="1:11" ht="25.5" outlineLevel="3">
      <c r="A10" s="13" t="s">
        <v>10</v>
      </c>
      <c r="B10" s="13" t="s">
        <v>11</v>
      </c>
      <c r="C10" s="13" t="s">
        <v>20</v>
      </c>
      <c r="D10" s="13" t="s">
        <v>21</v>
      </c>
      <c r="E10" s="13" t="s">
        <v>33</v>
      </c>
      <c r="F10" s="13" t="s">
        <v>34</v>
      </c>
      <c r="G10" s="14">
        <v>646420</v>
      </c>
      <c r="H10" s="14">
        <v>0</v>
      </c>
      <c r="I10" s="15">
        <v>8</v>
      </c>
      <c r="J10" s="16">
        <v>0</v>
      </c>
      <c r="K10" s="13" t="s">
        <v>35</v>
      </c>
    </row>
    <row r="11" spans="1:11" ht="12.75" outlineLevel="2">
      <c r="A11" s="13"/>
      <c r="B11" s="13"/>
      <c r="C11" s="13"/>
      <c r="D11" s="18" t="s">
        <v>60</v>
      </c>
      <c r="E11" s="13"/>
      <c r="F11" s="13"/>
      <c r="G11" s="14">
        <f>SUBTOTAL(9,G6:G10)</f>
        <v>1500353</v>
      </c>
      <c r="H11" s="14">
        <f>SUBTOTAL(9,H6:H10)</f>
        <v>853933</v>
      </c>
      <c r="I11" s="15">
        <f>SUBTOTAL(9,I6:I10)</f>
        <v>11</v>
      </c>
      <c r="J11" s="16">
        <f>SUBTOTAL(9,J6:J10)</f>
        <v>0</v>
      </c>
      <c r="K11" s="13"/>
    </row>
    <row r="12" spans="1:11" ht="25.5" outlineLevel="3">
      <c r="A12" s="13" t="s">
        <v>10</v>
      </c>
      <c r="B12" s="13" t="s">
        <v>11</v>
      </c>
      <c r="C12" s="13" t="s">
        <v>36</v>
      </c>
      <c r="D12" s="13" t="s">
        <v>37</v>
      </c>
      <c r="E12" s="13" t="s">
        <v>14</v>
      </c>
      <c r="F12" s="13" t="s">
        <v>38</v>
      </c>
      <c r="G12" s="14">
        <v>-101564</v>
      </c>
      <c r="H12" s="14">
        <v>0</v>
      </c>
      <c r="I12" s="15">
        <v>0</v>
      </c>
      <c r="J12" s="16">
        <v>0</v>
      </c>
      <c r="K12" s="13" t="s">
        <v>39</v>
      </c>
    </row>
    <row r="13" spans="1:11" ht="25.5" outlineLevel="3">
      <c r="A13" s="13" t="s">
        <v>10</v>
      </c>
      <c r="B13" s="13" t="s">
        <v>11</v>
      </c>
      <c r="C13" s="13" t="s">
        <v>36</v>
      </c>
      <c r="D13" s="13" t="s">
        <v>37</v>
      </c>
      <c r="E13" s="13" t="s">
        <v>24</v>
      </c>
      <c r="F13" s="13" t="s">
        <v>40</v>
      </c>
      <c r="G13" s="14">
        <v>-220420</v>
      </c>
      <c r="H13" s="14">
        <v>0</v>
      </c>
      <c r="I13" s="15">
        <v>0</v>
      </c>
      <c r="J13" s="16">
        <v>0</v>
      </c>
      <c r="K13" s="13" t="s">
        <v>41</v>
      </c>
    </row>
    <row r="14" spans="1:11" ht="12.75" outlineLevel="2">
      <c r="A14" s="13"/>
      <c r="B14" s="13"/>
      <c r="C14" s="13"/>
      <c r="D14" s="18" t="s">
        <v>61</v>
      </c>
      <c r="E14" s="13"/>
      <c r="F14" s="13"/>
      <c r="G14" s="14">
        <f>SUBTOTAL(9,G12:G13)</f>
        <v>-321984</v>
      </c>
      <c r="H14" s="14">
        <f>SUBTOTAL(9,H12:H13)</f>
        <v>0</v>
      </c>
      <c r="I14" s="15">
        <f>SUBTOTAL(9,I12:I13)</f>
        <v>0</v>
      </c>
      <c r="J14" s="16">
        <f>SUBTOTAL(9,J12:J13)</f>
        <v>0</v>
      </c>
      <c r="K14" s="13"/>
    </row>
    <row r="15" spans="1:11" ht="12.75" outlineLevel="1">
      <c r="A15" s="13"/>
      <c r="B15" s="17" t="s">
        <v>55</v>
      </c>
      <c r="C15" s="13"/>
      <c r="D15" s="13"/>
      <c r="E15" s="13"/>
      <c r="F15" s="13"/>
      <c r="G15" s="14">
        <f>SUBTOTAL(9,G2:G13)</f>
        <v>1178369</v>
      </c>
      <c r="H15" s="14">
        <f>SUBTOTAL(9,H2:H13)</f>
        <v>853933</v>
      </c>
      <c r="I15" s="15">
        <f>SUBTOTAL(9,I2:I13)</f>
        <v>11</v>
      </c>
      <c r="J15" s="16">
        <f>SUBTOTAL(9,J2:J13)</f>
        <v>0</v>
      </c>
      <c r="K15" s="13"/>
    </row>
    <row r="16" spans="1:11" ht="63.75" outlineLevel="3">
      <c r="A16" s="13" t="s">
        <v>42</v>
      </c>
      <c r="B16" s="13" t="s">
        <v>43</v>
      </c>
      <c r="C16" s="13" t="s">
        <v>44</v>
      </c>
      <c r="D16" s="13" t="s">
        <v>45</v>
      </c>
      <c r="E16" s="13" t="s">
        <v>14</v>
      </c>
      <c r="F16" s="13" t="s">
        <v>46</v>
      </c>
      <c r="G16" s="14">
        <v>258755</v>
      </c>
      <c r="H16" s="14">
        <v>258755</v>
      </c>
      <c r="I16" s="15">
        <v>1</v>
      </c>
      <c r="J16" s="16">
        <v>1</v>
      </c>
      <c r="K16" s="13" t="s">
        <v>47</v>
      </c>
    </row>
    <row r="17" spans="1:11" ht="12.75" outlineLevel="2">
      <c r="A17" s="13"/>
      <c r="B17" s="13"/>
      <c r="C17" s="13"/>
      <c r="D17" s="18" t="s">
        <v>62</v>
      </c>
      <c r="E17" s="13"/>
      <c r="F17" s="13"/>
      <c r="G17" s="14">
        <f>SUBTOTAL(9,G16:G16)</f>
        <v>258755</v>
      </c>
      <c r="H17" s="14">
        <f>SUBTOTAL(9,H16:H16)</f>
        <v>258755</v>
      </c>
      <c r="I17" s="15">
        <f>SUBTOTAL(9,I16:I16)</f>
        <v>1</v>
      </c>
      <c r="J17" s="16">
        <f>SUBTOTAL(9,J16:J16)</f>
        <v>1</v>
      </c>
      <c r="K17" s="13"/>
    </row>
    <row r="18" spans="1:11" ht="12.75" outlineLevel="1">
      <c r="A18" s="13"/>
      <c r="B18" s="18" t="s">
        <v>56</v>
      </c>
      <c r="C18" s="13"/>
      <c r="D18" s="13"/>
      <c r="E18" s="13"/>
      <c r="F18" s="13"/>
      <c r="G18" s="14">
        <f>SUBTOTAL(9,G16:G16)</f>
        <v>258755</v>
      </c>
      <c r="H18" s="14">
        <f>SUBTOTAL(9,H16:H16)</f>
        <v>258755</v>
      </c>
      <c r="I18" s="15">
        <f>SUBTOTAL(9,I16:I16)</f>
        <v>1</v>
      </c>
      <c r="J18" s="16">
        <f>SUBTOTAL(9,J16:J16)</f>
        <v>1</v>
      </c>
      <c r="K18" s="13"/>
    </row>
    <row r="19" spans="1:11" ht="12.75" outlineLevel="3">
      <c r="A19" s="13" t="s">
        <v>48</v>
      </c>
      <c r="B19" s="13" t="s">
        <v>49</v>
      </c>
      <c r="C19" s="13" t="s">
        <v>50</v>
      </c>
      <c r="D19" s="13" t="s">
        <v>51</v>
      </c>
      <c r="E19" s="13" t="s">
        <v>14</v>
      </c>
      <c r="F19" s="13" t="s">
        <v>52</v>
      </c>
      <c r="G19" s="14">
        <v>51640</v>
      </c>
      <c r="H19" s="14">
        <v>51640</v>
      </c>
      <c r="I19" s="15">
        <v>0</v>
      </c>
      <c r="J19" s="16">
        <v>0</v>
      </c>
      <c r="K19" s="13" t="s">
        <v>16</v>
      </c>
    </row>
    <row r="20" spans="1:11" ht="12.75" outlineLevel="2">
      <c r="A20" s="13"/>
      <c r="B20" s="13"/>
      <c r="C20" s="13"/>
      <c r="D20" s="18" t="s">
        <v>63</v>
      </c>
      <c r="E20" s="13"/>
      <c r="F20" s="13"/>
      <c r="G20" s="14">
        <f>SUBTOTAL(9,G19:G19)</f>
        <v>51640</v>
      </c>
      <c r="H20" s="14">
        <f>SUBTOTAL(9,H19:H19)</f>
        <v>51640</v>
      </c>
      <c r="I20" s="15">
        <f>SUBTOTAL(9,I19:I19)</f>
        <v>0</v>
      </c>
      <c r="J20" s="16">
        <f>SUBTOTAL(9,J19:J19)</f>
        <v>0</v>
      </c>
      <c r="K20" s="13"/>
    </row>
    <row r="21" spans="1:11" ht="25.5" outlineLevel="1">
      <c r="A21" s="13"/>
      <c r="B21" s="18" t="s">
        <v>57</v>
      </c>
      <c r="C21" s="13"/>
      <c r="D21" s="13"/>
      <c r="E21" s="13"/>
      <c r="F21" s="13"/>
      <c r="G21" s="14">
        <f>SUBTOTAL(9,G19:G19)</f>
        <v>51640</v>
      </c>
      <c r="H21" s="14">
        <f>SUBTOTAL(9,H19:H19)</f>
        <v>51640</v>
      </c>
      <c r="I21" s="15">
        <f>SUBTOTAL(9,I19:I19)</f>
        <v>0</v>
      </c>
      <c r="J21" s="16">
        <f>SUBTOTAL(9,J19:J19)</f>
        <v>0</v>
      </c>
      <c r="K21" s="13"/>
    </row>
    <row r="22" spans="1:11" ht="21" customHeight="1">
      <c r="A22" s="19"/>
      <c r="B22" s="19"/>
      <c r="C22" s="19"/>
      <c r="D22" s="19" t="s">
        <v>54</v>
      </c>
      <c r="E22" s="19"/>
      <c r="F22" s="19"/>
      <c r="G22" s="20">
        <f>SUBTOTAL(9,G2:G21)</f>
        <v>1488764</v>
      </c>
      <c r="H22" s="20">
        <f>SUBTOTAL(9,H2:H21)</f>
        <v>1164328</v>
      </c>
      <c r="I22" s="21">
        <f>SUBTOTAL(9,I2:I21)</f>
        <v>12</v>
      </c>
      <c r="J22" s="21">
        <f>SUBTOTAL(9,J2:J21)</f>
        <v>1</v>
      </c>
      <c r="K22" s="19"/>
    </row>
    <row r="23" spans="1:11" ht="12.75">
      <c r="A23" s="2"/>
      <c r="B23" s="3" t="s">
        <v>54</v>
      </c>
      <c r="C23" s="2"/>
      <c r="D23" s="2"/>
      <c r="E23" s="2"/>
      <c r="F23" s="2"/>
      <c r="G23" s="7">
        <f>SUBTOTAL(9,G2:G21)</f>
        <v>1488764</v>
      </c>
      <c r="H23" s="7">
        <f>SUBTOTAL(9,H2:H21)</f>
        <v>1164328</v>
      </c>
      <c r="I23" s="4">
        <f>SUBTOTAL(9,I2:I21)</f>
        <v>12</v>
      </c>
      <c r="J23" s="5">
        <f>SUBTOTAL(9,J2:J21)</f>
        <v>1</v>
      </c>
      <c r="K23" s="2"/>
    </row>
  </sheetData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Header>&amp;C&amp;"MS Sans Serif,Bold"&amp;18First Quarter Omnibus for 2002</oddHeader>
    <oddFooter>&amp;L&amp;[1:34 PM &amp;[2/8/02&amp;C&amp;P of &amp;N&amp;R&amp;A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2002-02-20T23:49:41Z</cp:lastPrinted>
  <dcterms:created xsi:type="dcterms:W3CDTF">2002-02-08T17:33:38Z</dcterms:created>
  <dcterms:modified xsi:type="dcterms:W3CDTF">2002-02-20T23:50:37Z</dcterms:modified>
  <cp:category/>
  <cp:version/>
  <cp:contentType/>
  <cp:contentStatus/>
</cp:coreProperties>
</file>