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1865" windowHeight="5055" activeTab="0"/>
  </bookViews>
  <sheets>
    <sheet name="CSP" sheetId="1" r:id="rId1"/>
  </sheets>
  <definedNames>
    <definedName name="_xlnm.Print_Area" localSheetId="0">'CSP'!$A$1:$H$43</definedName>
  </definedNames>
  <calcPr fullCalcOnLoad="1"/>
</workbook>
</file>

<file path=xl/sharedStrings.xml><?xml version="1.0" encoding="utf-8"?>
<sst xmlns="http://schemas.openxmlformats.org/spreadsheetml/2006/main" count="40" uniqueCount="34">
  <si>
    <t>FISCAL NOTE</t>
  </si>
  <si>
    <t xml:space="preserve">Title:   </t>
  </si>
  <si>
    <t xml:space="preserve">Affected Agency and/or Agencies:   </t>
  </si>
  <si>
    <t xml:space="preserve">Note Prepared By:  </t>
  </si>
  <si>
    <t xml:space="preserve">Note Reviewed By:   </t>
  </si>
  <si>
    <t xml:space="preserve">  Impact of the above legislation on the fiscal affairs of King County is estimated to be:</t>
  </si>
  <si>
    <t>Revenue to:</t>
  </si>
  <si>
    <t>Fund/Agency</t>
  </si>
  <si>
    <t xml:space="preserve">Fund </t>
  </si>
  <si>
    <t xml:space="preserve">Revenue </t>
  </si>
  <si>
    <t>Code</t>
  </si>
  <si>
    <t>Source</t>
  </si>
  <si>
    <t xml:space="preserve">TOTAL </t>
  </si>
  <si>
    <t>Expenditures from:</t>
  </si>
  <si>
    <t>Department</t>
  </si>
  <si>
    <t>TOTAL</t>
  </si>
  <si>
    <t>Expenditures by Categories</t>
  </si>
  <si>
    <t>Assumptions:</t>
  </si>
  <si>
    <t>Ordinance/Motion No.   00-</t>
  </si>
  <si>
    <t>Steve Nolen</t>
  </si>
  <si>
    <t>DNRP</t>
  </si>
  <si>
    <t>Notes:</t>
  </si>
  <si>
    <t>A MOTION authorizing the executive to enter into an interlocal agreement between King County and the city of Kirkland for transfer to the City of Juanita Beach Park.</t>
  </si>
  <si>
    <t xml:space="preserve">1. City is providing construction and permanent easements in the park for construction of Juanita </t>
  </si>
  <si>
    <t>Pump Station and replacement of force mains currently running under Juanita Drive Northeast</t>
  </si>
  <si>
    <t>Capital Outlay</t>
  </si>
  <si>
    <t>Utilize Adopted Budget Authority for Parks CIP [Juanita Beach] project to compensate Kirkland as part of facility transfer.</t>
  </si>
  <si>
    <t>CX fund</t>
  </si>
  <si>
    <t>fees</t>
  </si>
  <si>
    <t>Parks CIP</t>
  </si>
  <si>
    <t>DNRP/Parks</t>
  </si>
  <si>
    <t>Parks O&amp;M [savings]</t>
  </si>
  <si>
    <t xml:space="preserve">2. County will retain use at no charge for at least 1 year of Forbes Residence </t>
  </si>
  <si>
    <t>and Parks Northeast District Maintenance Shop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</si>
</sst>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  <numFmt numFmtId="168" formatCode="&quot;Yes&quot;;&quot;Yes&quot;;&quot;No&quot;"/>
    <numFmt numFmtId="169" formatCode="&quot;True&quot;;&quot;True&quot;;&quot;False&quot;"/>
    <numFmt numFmtId="170" formatCode="&quot;On&quot;;&quot;On&quot;;&quot;Off&quot;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b/>
      <sz val="12"/>
      <name val="Univers"/>
      <family val="2"/>
    </font>
    <font>
      <i/>
      <u val="single"/>
      <sz val="10"/>
      <name val="Univers"/>
      <family val="2"/>
    </font>
    <font>
      <sz val="10"/>
      <name val="Univers"/>
      <family val="2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 horizontal="left"/>
    </xf>
    <xf numFmtId="0" fontId="4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0" xfId="0" applyFont="1" applyAlignment="1">
      <alignment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3" fontId="4" fillId="0" borderId="10" xfId="0" applyNumberFormat="1" applyFont="1" applyBorder="1" applyAlignment="1">
      <alignment/>
    </xf>
    <xf numFmtId="164" fontId="4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 horizontal="right"/>
    </xf>
    <xf numFmtId="3" fontId="4" fillId="0" borderId="0" xfId="0" applyNumberFormat="1" applyFont="1" applyAlignment="1">
      <alignment/>
    </xf>
    <xf numFmtId="0" fontId="4" fillId="0" borderId="11" xfId="0" applyFont="1" applyBorder="1" applyAlignment="1">
      <alignment/>
    </xf>
    <xf numFmtId="0" fontId="4" fillId="0" borderId="9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3" fontId="4" fillId="0" borderId="12" xfId="0" applyNumberFormat="1" applyFont="1" applyBorder="1" applyAlignment="1">
      <alignment/>
    </xf>
    <xf numFmtId="3" fontId="4" fillId="0" borderId="12" xfId="0" applyNumberFormat="1" applyFont="1" applyBorder="1" applyAlignment="1">
      <alignment horizontal="right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/>
    </xf>
    <xf numFmtId="3" fontId="4" fillId="0" borderId="19" xfId="0" applyNumberFormat="1" applyFont="1" applyBorder="1" applyAlignment="1">
      <alignment/>
    </xf>
    <xf numFmtId="3" fontId="4" fillId="0" borderId="19" xfId="0" applyNumberFormat="1" applyFont="1" applyBorder="1" applyAlignment="1">
      <alignment horizontal="right"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3" fontId="4" fillId="0" borderId="28" xfId="0" applyNumberFormat="1" applyFont="1" applyBorder="1" applyAlignment="1">
      <alignment/>
    </xf>
    <xf numFmtId="3" fontId="4" fillId="0" borderId="29" xfId="0" applyNumberFormat="1" applyFont="1" applyBorder="1" applyAlignment="1">
      <alignment/>
    </xf>
    <xf numFmtId="3" fontId="4" fillId="0" borderId="30" xfId="0" applyNumberFormat="1" applyFont="1" applyBorder="1" applyAlignment="1">
      <alignment/>
    </xf>
    <xf numFmtId="167" fontId="4" fillId="0" borderId="10" xfId="15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3" fontId="6" fillId="0" borderId="22" xfId="0" applyNumberFormat="1" applyFont="1" applyBorder="1" applyAlignment="1">
      <alignment/>
    </xf>
    <xf numFmtId="3" fontId="6" fillId="0" borderId="31" xfId="0" applyNumberFormat="1" applyFont="1" applyBorder="1" applyAlignment="1">
      <alignment/>
    </xf>
    <xf numFmtId="0" fontId="4" fillId="0" borderId="0" xfId="0" applyFont="1" applyAlignment="1" quotePrefix="1">
      <alignment/>
    </xf>
    <xf numFmtId="0" fontId="9" fillId="0" borderId="0" xfId="0" applyFont="1" applyAlignment="1">
      <alignment/>
    </xf>
    <xf numFmtId="0" fontId="9" fillId="0" borderId="0" xfId="0" applyFont="1" applyAlignment="1" quotePrefix="1">
      <alignment/>
    </xf>
    <xf numFmtId="3" fontId="6" fillId="0" borderId="0" xfId="0" applyNumberFormat="1" applyFont="1" applyBorder="1" applyAlignment="1">
      <alignment/>
    </xf>
    <xf numFmtId="0" fontId="0" fillId="0" borderId="0" xfId="0" applyAlignment="1">
      <alignment horizontal="left"/>
    </xf>
    <xf numFmtId="0" fontId="10" fillId="0" borderId="0" xfId="0" applyFont="1" applyAlignment="1">
      <alignment horizontal="left" wrapText="1"/>
    </xf>
    <xf numFmtId="0" fontId="10" fillId="0" borderId="5" xfId="0" applyFont="1" applyBorder="1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tabSelected="1" workbookViewId="0" topLeftCell="L1">
      <selection activeCell="H37" sqref="H37"/>
    </sheetView>
  </sheetViews>
  <sheetFormatPr defaultColWidth="9.140625" defaultRowHeight="12.75"/>
  <cols>
    <col min="1" max="1" width="20.57421875" style="0" customWidth="1"/>
    <col min="2" max="2" width="12.28125" style="0" customWidth="1"/>
    <col min="3" max="3" width="11.421875" style="0" customWidth="1"/>
    <col min="4" max="4" width="11.57421875" style="0" customWidth="1"/>
    <col min="5" max="5" width="14.8515625" style="0" customWidth="1"/>
    <col min="6" max="6" width="13.57421875" style="0" customWidth="1"/>
    <col min="7" max="7" width="13.7109375" style="0" customWidth="1"/>
    <col min="8" max="8" width="15.140625" style="0" customWidth="1"/>
  </cols>
  <sheetData>
    <row r="1" spans="1:10" ht="15.75">
      <c r="A1" s="1"/>
      <c r="B1" s="2"/>
      <c r="C1" s="2"/>
      <c r="D1" s="49" t="s">
        <v>0</v>
      </c>
      <c r="E1" s="3"/>
      <c r="F1" s="2"/>
      <c r="G1" s="2"/>
      <c r="H1" s="2"/>
      <c r="I1" s="1"/>
      <c r="J1" s="1"/>
    </row>
    <row r="2" spans="1:9" ht="14.25" thickBot="1">
      <c r="A2" s="30"/>
      <c r="B2" s="3"/>
      <c r="C2" s="3"/>
      <c r="D2" s="3"/>
      <c r="E2" s="3"/>
      <c r="F2" s="3"/>
      <c r="G2" s="3"/>
      <c r="H2" s="3"/>
      <c r="I2" s="4"/>
    </row>
    <row r="3" spans="1:9" ht="18" customHeight="1" thickTop="1">
      <c r="A3" s="5" t="s">
        <v>18</v>
      </c>
      <c r="B3" s="6"/>
      <c r="C3" s="7"/>
      <c r="D3" s="7"/>
      <c r="E3" s="7"/>
      <c r="F3" s="7"/>
      <c r="G3" s="7"/>
      <c r="H3" s="8"/>
      <c r="I3" s="4"/>
    </row>
    <row r="4" spans="1:9" ht="37.5" customHeight="1">
      <c r="A4" s="9" t="s">
        <v>1</v>
      </c>
      <c r="B4" s="68" t="s">
        <v>22</v>
      </c>
      <c r="C4" s="68"/>
      <c r="D4" s="68"/>
      <c r="E4" s="68"/>
      <c r="F4" s="68"/>
      <c r="G4" s="68"/>
      <c r="H4" s="69"/>
      <c r="I4" s="4"/>
    </row>
    <row r="5" spans="1:8" ht="18" customHeight="1">
      <c r="A5" s="10" t="s">
        <v>2</v>
      </c>
      <c r="B5" s="11"/>
      <c r="C5" s="11"/>
      <c r="D5" s="11" t="s">
        <v>20</v>
      </c>
      <c r="E5" s="11"/>
      <c r="F5" s="11"/>
      <c r="G5" s="11"/>
      <c r="H5" s="12"/>
    </row>
    <row r="6" spans="1:8" ht="18" customHeight="1">
      <c r="A6" s="10" t="s">
        <v>3</v>
      </c>
      <c r="B6" s="11"/>
      <c r="C6" s="11" t="s">
        <v>19</v>
      </c>
      <c r="D6" s="11"/>
      <c r="E6" s="11"/>
      <c r="F6" s="11"/>
      <c r="G6" s="11"/>
      <c r="H6" s="12"/>
    </row>
    <row r="7" spans="1:8" ht="18" customHeight="1" thickBot="1">
      <c r="A7" s="13" t="s">
        <v>4</v>
      </c>
      <c r="B7" s="14"/>
      <c r="C7" s="14"/>
      <c r="D7" s="14"/>
      <c r="E7" s="14"/>
      <c r="F7" s="14"/>
      <c r="G7" s="14"/>
      <c r="H7" s="15"/>
    </row>
    <row r="8" spans="1:8" ht="18" customHeight="1" thickTop="1">
      <c r="A8" s="16"/>
      <c r="C8" s="16"/>
      <c r="D8" s="11"/>
      <c r="E8" s="11"/>
      <c r="F8" s="11"/>
      <c r="G8" s="11"/>
      <c r="H8" s="11"/>
    </row>
    <row r="9" spans="1:8" ht="18" customHeight="1">
      <c r="A9" s="11" t="s">
        <v>5</v>
      </c>
      <c r="C9" s="16"/>
      <c r="D9" s="16"/>
      <c r="E9" s="16"/>
      <c r="F9" s="16"/>
      <c r="G9" s="16"/>
      <c r="H9" s="16"/>
    </row>
    <row r="10" spans="1:8" ht="18" customHeight="1" thickBot="1">
      <c r="A10" s="48" t="s">
        <v>6</v>
      </c>
      <c r="B10" s="11"/>
      <c r="C10" s="16"/>
      <c r="D10" s="16"/>
      <c r="E10" s="16"/>
      <c r="F10" s="16"/>
      <c r="G10" s="16"/>
      <c r="H10" s="16"/>
    </row>
    <row r="11" spans="1:8" ht="18" customHeight="1">
      <c r="A11" s="33" t="s">
        <v>7</v>
      </c>
      <c r="B11" s="34"/>
      <c r="C11" s="35" t="s">
        <v>8</v>
      </c>
      <c r="D11" s="35" t="s">
        <v>9</v>
      </c>
      <c r="E11" s="35">
        <v>2002</v>
      </c>
      <c r="F11" s="35">
        <v>2003</v>
      </c>
      <c r="G11" s="36">
        <v>2004</v>
      </c>
      <c r="H11" s="37">
        <v>2005</v>
      </c>
    </row>
    <row r="12" spans="2:8" ht="18" customHeight="1">
      <c r="B12" s="17"/>
      <c r="C12" s="18" t="s">
        <v>10</v>
      </c>
      <c r="D12" s="18" t="s">
        <v>11</v>
      </c>
      <c r="E12" s="58"/>
      <c r="F12" s="58"/>
      <c r="G12" s="59"/>
      <c r="H12" s="60"/>
    </row>
    <row r="13" spans="1:8" ht="18" customHeight="1">
      <c r="A13" s="38" t="s">
        <v>27</v>
      </c>
      <c r="B13" s="17"/>
      <c r="C13" s="21">
        <v>10</v>
      </c>
      <c r="D13" s="18" t="s">
        <v>28</v>
      </c>
      <c r="E13" s="20"/>
      <c r="F13" s="20">
        <v>-920</v>
      </c>
      <c r="G13" s="20">
        <v>-920</v>
      </c>
      <c r="H13" s="20">
        <v>-920</v>
      </c>
    </row>
    <row r="14" spans="1:8" ht="18" customHeight="1">
      <c r="A14" s="38"/>
      <c r="B14" s="17"/>
      <c r="C14" s="21"/>
      <c r="D14" s="18"/>
      <c r="E14" s="20"/>
      <c r="F14" s="20"/>
      <c r="G14" s="31"/>
      <c r="H14" s="39">
        <f>G14*1.03</f>
        <v>0</v>
      </c>
    </row>
    <row r="15" spans="1:8" ht="18" customHeight="1">
      <c r="A15" s="38"/>
      <c r="B15" s="17"/>
      <c r="C15" s="21"/>
      <c r="D15" s="19"/>
      <c r="E15" s="22"/>
      <c r="F15" s="22"/>
      <c r="G15" s="32"/>
      <c r="H15" s="40"/>
    </row>
    <row r="16" spans="1:8" ht="18" customHeight="1" thickBot="1">
      <c r="A16" s="41"/>
      <c r="B16" s="42" t="s">
        <v>12</v>
      </c>
      <c r="C16" s="43"/>
      <c r="D16" s="43"/>
      <c r="E16" s="61">
        <f>E13+E14</f>
        <v>0</v>
      </c>
      <c r="F16" s="61">
        <f>F13+F14</f>
        <v>-920</v>
      </c>
      <c r="G16" s="61">
        <f>G13+G14</f>
        <v>-920</v>
      </c>
      <c r="H16" s="62">
        <f>H13+H14</f>
        <v>-920</v>
      </c>
    </row>
    <row r="17" spans="1:10" ht="18" customHeight="1">
      <c r="A17" s="16"/>
      <c r="B17" s="16"/>
      <c r="C17" s="16"/>
      <c r="D17" s="16"/>
      <c r="E17" s="23"/>
      <c r="F17" s="23"/>
      <c r="G17" s="23"/>
      <c r="H17" s="23"/>
      <c r="J17" s="67"/>
    </row>
    <row r="18" spans="1:8" ht="18" customHeight="1" thickBot="1">
      <c r="A18" s="47" t="s">
        <v>13</v>
      </c>
      <c r="B18" s="11"/>
      <c r="C18" s="11"/>
      <c r="D18" s="16"/>
      <c r="E18" s="16"/>
      <c r="F18" s="16"/>
      <c r="G18" s="16"/>
      <c r="H18" s="16"/>
    </row>
    <row r="19" spans="1:8" ht="18" customHeight="1">
      <c r="A19" s="33" t="s">
        <v>7</v>
      </c>
      <c r="B19" s="34"/>
      <c r="C19" s="35" t="s">
        <v>8</v>
      </c>
      <c r="D19" s="35" t="s">
        <v>14</v>
      </c>
      <c r="E19" s="35">
        <v>2002</v>
      </c>
      <c r="F19" s="35">
        <v>2003</v>
      </c>
      <c r="G19" s="36">
        <v>2004</v>
      </c>
      <c r="H19" s="37">
        <v>2005</v>
      </c>
    </row>
    <row r="20" spans="1:8" ht="18" customHeight="1">
      <c r="A20" s="38"/>
      <c r="B20" s="24"/>
      <c r="C20" s="18" t="s">
        <v>10</v>
      </c>
      <c r="D20" s="18"/>
      <c r="E20" s="58"/>
      <c r="F20" s="58"/>
      <c r="G20" s="59"/>
      <c r="H20" s="60"/>
    </row>
    <row r="21" spans="1:8" ht="18" customHeight="1">
      <c r="A21" s="38" t="s">
        <v>29</v>
      </c>
      <c r="B21" s="24"/>
      <c r="C21" s="21">
        <v>3160</v>
      </c>
      <c r="D21" s="18" t="s">
        <v>20</v>
      </c>
      <c r="E21" s="20">
        <v>200000</v>
      </c>
      <c r="F21" s="20">
        <v>0</v>
      </c>
      <c r="G21" s="31">
        <v>0</v>
      </c>
      <c r="H21" s="39">
        <f>G21*1.03</f>
        <v>0</v>
      </c>
    </row>
    <row r="22" spans="1:8" ht="18" customHeight="1">
      <c r="A22" s="38" t="s">
        <v>27</v>
      </c>
      <c r="B22" s="24"/>
      <c r="C22" s="21">
        <v>10</v>
      </c>
      <c r="D22" s="18" t="s">
        <v>30</v>
      </c>
      <c r="E22" s="22">
        <f>F22/24</f>
        <v>-4239.125</v>
      </c>
      <c r="F22" s="20">
        <v>-101739</v>
      </c>
      <c r="G22" s="20">
        <v>-101739</v>
      </c>
      <c r="H22" s="20">
        <v>-101739</v>
      </c>
    </row>
    <row r="23" spans="1:8" ht="18" customHeight="1">
      <c r="A23" s="38"/>
      <c r="B23" s="24"/>
      <c r="C23" s="19"/>
      <c r="D23" s="19"/>
      <c r="E23" s="20"/>
      <c r="F23" s="20"/>
      <c r="G23" s="31"/>
      <c r="H23" s="39"/>
    </row>
    <row r="24" spans="1:9" ht="18" customHeight="1" thickBot="1">
      <c r="A24" s="41"/>
      <c r="B24" s="42" t="s">
        <v>15</v>
      </c>
      <c r="C24" s="43"/>
      <c r="D24" s="43"/>
      <c r="E24" s="61">
        <f>E21+E22</f>
        <v>195760.875</v>
      </c>
      <c r="F24" s="61">
        <f>F21+F22</f>
        <v>-101739</v>
      </c>
      <c r="G24" s="61">
        <f>G21+G22</f>
        <v>-101739</v>
      </c>
      <c r="H24" s="62">
        <f>H21+H22</f>
        <v>-101739</v>
      </c>
      <c r="I24" s="57"/>
    </row>
    <row r="25" spans="1:9" ht="18" customHeight="1">
      <c r="A25" s="11" t="s">
        <v>21</v>
      </c>
      <c r="B25" s="11" t="s">
        <v>23</v>
      </c>
      <c r="C25" s="11"/>
      <c r="D25" s="11"/>
      <c r="E25" s="66"/>
      <c r="F25" s="66"/>
      <c r="G25" s="66"/>
      <c r="H25" s="66"/>
      <c r="I25" s="57"/>
    </row>
    <row r="26" spans="1:9" ht="18" customHeight="1">
      <c r="A26" s="11"/>
      <c r="B26" s="11" t="s">
        <v>24</v>
      </c>
      <c r="C26" s="11"/>
      <c r="D26" s="11"/>
      <c r="E26" s="66"/>
      <c r="F26" s="66"/>
      <c r="G26" s="66"/>
      <c r="H26" s="66"/>
      <c r="I26" s="57"/>
    </row>
    <row r="27" spans="1:8" ht="18" customHeight="1">
      <c r="A27" s="16"/>
      <c r="B27" s="16" t="s">
        <v>32</v>
      </c>
      <c r="C27" s="16"/>
      <c r="D27" s="16"/>
      <c r="E27" s="23"/>
      <c r="F27" s="23"/>
      <c r="G27" s="23"/>
      <c r="H27" s="23"/>
    </row>
    <row r="28" spans="1:8" ht="18" customHeight="1">
      <c r="A28" s="16"/>
      <c r="B28" s="16" t="s">
        <v>33</v>
      </c>
      <c r="C28" s="16"/>
      <c r="D28" s="16"/>
      <c r="E28" s="23"/>
      <c r="F28" s="23"/>
      <c r="G28" s="23"/>
      <c r="H28" s="23"/>
    </row>
    <row r="29" spans="1:8" ht="18" customHeight="1">
      <c r="A29" s="16"/>
      <c r="B29" s="16"/>
      <c r="C29" s="16"/>
      <c r="D29" s="16"/>
      <c r="E29" s="23"/>
      <c r="F29" s="23"/>
      <c r="G29" s="23"/>
      <c r="H29" s="23"/>
    </row>
    <row r="30" spans="1:8" ht="18" customHeight="1" thickBot="1">
      <c r="A30" s="47" t="s">
        <v>16</v>
      </c>
      <c r="B30" s="11"/>
      <c r="C30" s="11"/>
      <c r="D30" s="11"/>
      <c r="E30" s="16"/>
      <c r="F30" s="16"/>
      <c r="G30" s="16"/>
      <c r="H30" s="16"/>
    </row>
    <row r="31" spans="1:10" ht="18" customHeight="1">
      <c r="A31" s="33"/>
      <c r="B31" s="34"/>
      <c r="C31" s="44"/>
      <c r="D31" s="45"/>
      <c r="E31" s="35">
        <v>2002</v>
      </c>
      <c r="F31" s="35">
        <v>2003</v>
      </c>
      <c r="G31" s="36">
        <v>2004</v>
      </c>
      <c r="H31" s="37">
        <v>2005</v>
      </c>
      <c r="I31" s="27"/>
      <c r="J31" s="27"/>
    </row>
    <row r="32" spans="1:10" ht="18" customHeight="1">
      <c r="A32" s="38"/>
      <c r="B32" s="17"/>
      <c r="C32" s="25"/>
      <c r="D32" s="26"/>
      <c r="E32" s="58"/>
      <c r="F32" s="58"/>
      <c r="G32" s="59"/>
      <c r="H32" s="60"/>
      <c r="I32" s="27"/>
      <c r="J32" s="27"/>
    </row>
    <row r="33" spans="1:10" ht="18" customHeight="1">
      <c r="A33" s="38" t="s">
        <v>25</v>
      </c>
      <c r="B33" s="17"/>
      <c r="C33" s="17"/>
      <c r="D33" s="24"/>
      <c r="E33" s="20">
        <v>200000</v>
      </c>
      <c r="F33" s="20"/>
      <c r="G33" s="31"/>
      <c r="H33" s="39"/>
      <c r="I33" s="28"/>
      <c r="J33" s="28"/>
    </row>
    <row r="34" spans="1:10" ht="18" customHeight="1">
      <c r="A34" s="38" t="s">
        <v>31</v>
      </c>
      <c r="B34" s="17"/>
      <c r="C34" s="17"/>
      <c r="D34" s="24"/>
      <c r="E34" s="20">
        <v>-4239</v>
      </c>
      <c r="F34" s="20">
        <v>-101739</v>
      </c>
      <c r="G34" s="31">
        <v>-101739</v>
      </c>
      <c r="H34" s="39">
        <v>-101739</v>
      </c>
      <c r="I34" s="28"/>
      <c r="J34" s="28"/>
    </row>
    <row r="35" spans="1:8" ht="18" customHeight="1">
      <c r="A35" s="38"/>
      <c r="B35" s="17"/>
      <c r="C35" s="17"/>
      <c r="D35" s="24"/>
      <c r="E35" s="56"/>
      <c r="F35" s="20"/>
      <c r="G35" s="31"/>
      <c r="H35" s="39"/>
    </row>
    <row r="36" spans="1:8" ht="18" customHeight="1">
      <c r="A36" s="50"/>
      <c r="B36" s="51"/>
      <c r="C36" s="51"/>
      <c r="D36" s="52"/>
      <c r="E36" s="53"/>
      <c r="F36" s="53"/>
      <c r="G36" s="54"/>
      <c r="H36" s="55"/>
    </row>
    <row r="37" spans="1:10" ht="18" customHeight="1" thickBot="1">
      <c r="A37" s="41" t="s">
        <v>15</v>
      </c>
      <c r="B37" s="42"/>
      <c r="C37" s="42"/>
      <c r="D37" s="46"/>
      <c r="E37" s="61">
        <f>E33+E34+E35</f>
        <v>195761</v>
      </c>
      <c r="F37" s="61">
        <f>F33+F34+F35</f>
        <v>-101739</v>
      </c>
      <c r="G37" s="61">
        <f>G33+G34+G35</f>
        <v>-101739</v>
      </c>
      <c r="H37" s="62">
        <f>H33+H34+H35</f>
        <v>-101739</v>
      </c>
      <c r="I37" s="29"/>
      <c r="J37" s="29"/>
    </row>
    <row r="38" spans="1:10" ht="18" customHeight="1">
      <c r="A38" s="16" t="s">
        <v>17</v>
      </c>
      <c r="B38" s="16"/>
      <c r="C38" s="16"/>
      <c r="D38" s="16"/>
      <c r="E38" s="23"/>
      <c r="F38" s="23"/>
      <c r="G38" s="23"/>
      <c r="H38" s="23"/>
      <c r="I38" s="29"/>
      <c r="J38" s="29"/>
    </row>
    <row r="39" spans="1:10" ht="13.5">
      <c r="A39" s="16" t="s">
        <v>26</v>
      </c>
      <c r="C39" s="16"/>
      <c r="D39" s="16"/>
      <c r="E39" s="23"/>
      <c r="F39" s="23"/>
      <c r="G39" s="23"/>
      <c r="H39" s="23"/>
      <c r="I39" s="29"/>
      <c r="J39" s="29"/>
    </row>
    <row r="40" spans="1:10" ht="13.5">
      <c r="A40" s="16"/>
      <c r="C40" s="16"/>
      <c r="D40" s="16"/>
      <c r="E40" s="23"/>
      <c r="F40" s="23"/>
      <c r="G40" s="23"/>
      <c r="H40" s="23"/>
      <c r="I40" s="29"/>
      <c r="J40" s="29"/>
    </row>
    <row r="41" spans="1:8" ht="13.5">
      <c r="A41" s="16"/>
      <c r="C41" s="16"/>
      <c r="D41" s="16"/>
      <c r="E41" s="16"/>
      <c r="F41" s="16"/>
      <c r="G41" s="16"/>
      <c r="H41" s="16"/>
    </row>
    <row r="42" spans="1:8" ht="13.5">
      <c r="A42" s="63"/>
      <c r="B42" s="16"/>
      <c r="C42" s="16"/>
      <c r="D42" s="16"/>
      <c r="E42" s="23"/>
      <c r="F42" s="23"/>
      <c r="G42" s="23"/>
      <c r="H42" s="23"/>
    </row>
    <row r="43" ht="12.75">
      <c r="A43" s="64"/>
    </row>
    <row r="44" ht="12.75">
      <c r="A44" s="65"/>
    </row>
  </sheetData>
  <mergeCells count="1">
    <mergeCell ref="B4:H4"/>
  </mergeCells>
  <printOptions/>
  <pageMargins left="0.77" right="0.75" top="1" bottom="1" header="0.5" footer="0.5"/>
  <pageSetup fitToHeight="1" fitToWidth="1" horizontalDpi="600" verticalDpi="600" orientation="portrait" scale="80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Network Manager</cp:lastModifiedBy>
  <cp:lastPrinted>2002-07-10T20:27:19Z</cp:lastPrinted>
  <dcterms:created xsi:type="dcterms:W3CDTF">1999-06-02T23:29:55Z</dcterms:created>
  <dcterms:modified xsi:type="dcterms:W3CDTF">2002-07-15T18:06:31Z</dcterms:modified>
  <cp:category/>
  <cp:version/>
  <cp:contentType/>
  <cp:contentStatus/>
</cp:coreProperties>
</file>