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PAR" sheetId="1" r:id="rId1"/>
  </sheets>
  <definedNames>
    <definedName name="_xlnm.Print_Area" localSheetId="0">'SPAR'!$A$1:$H$58</definedName>
  </definedNames>
  <calcPr fullCalcOnLoad="1"/>
</workbook>
</file>

<file path=xl/sharedStrings.xml><?xml version="1.0" encoding="utf-8"?>
<sst xmlns="http://schemas.openxmlformats.org/spreadsheetml/2006/main" count="70" uniqueCount="57">
  <si>
    <t>FISCAL NOTE</t>
  </si>
  <si>
    <t xml:space="preserve">Title: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</si>
  <si>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</si>
  <si>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</si>
  <si>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</si>
  <si>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</si>
  <si>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</si>
  <si>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</si>
  <si>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</si>
  <si>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</si>
  <si>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</si>
  <si>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</si>
  <si>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</si>
  <si>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</si>
  <si>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</si>
  <si>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</si>
  <si>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</si>
  <si>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</si>
  <si>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</si>
  <si>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</si>
  <si>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</si>
  <si>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Road Fund (Roads CIP)</t>
  </si>
  <si>
    <t>0737</t>
  </si>
  <si>
    <t>Option 001</t>
  </si>
  <si>
    <t>RES</t>
  </si>
  <si>
    <t>Revenues from sale proceeds will be transferred to Roads CIP fund 3860 via interfund transfer</t>
  </si>
  <si>
    <t>Labor and ROW charges from Real Estate Services to be reimbursed by Roads CIP</t>
  </si>
  <si>
    <t>Listing, PSA, Appraisal, Maintenance &amp; rental management</t>
  </si>
  <si>
    <t>Impact of the above legislation on the fiscal affairs of King County is estimated to be:</t>
  </si>
  <si>
    <t xml:space="preserve"> </t>
  </si>
  <si>
    <t xml:space="preserve">Advance Sale Approval Legislation (Parcels: 202605-9104, 342305-9032, 815500-0040, </t>
  </si>
  <si>
    <t>509040-0020, and 805350-0300)</t>
  </si>
  <si>
    <t xml:space="preserve">Affected Agency and/or Agencies: Road Services Division - CIP and FMD/Real Estate Services  </t>
  </si>
  <si>
    <t>Carolyn Mock - FMD Real Estate Services</t>
  </si>
  <si>
    <t>Estimated Gross Sales:</t>
  </si>
  <si>
    <t>Less: Cost of Sales</t>
  </si>
  <si>
    <r>
      <t xml:space="preserve">     </t>
    </r>
    <r>
      <rPr>
        <u val="single"/>
        <sz val="10"/>
        <rFont val="Arial"/>
        <family val="2"/>
      </rPr>
      <t>Sales Work</t>
    </r>
    <r>
      <rPr>
        <sz val="10"/>
        <rFont val="Arial"/>
        <family val="2"/>
      </rPr>
      <t xml:space="preserve">: </t>
    </r>
  </si>
  <si>
    <r>
      <t xml:space="preserve">     </t>
    </r>
    <r>
      <rPr>
        <u val="single"/>
        <sz val="10"/>
        <rFont val="Arial"/>
        <family val="2"/>
      </rPr>
      <t>Property Management</t>
    </r>
    <r>
      <rPr>
        <sz val="10"/>
        <rFont val="Arial"/>
        <family val="2"/>
      </rPr>
      <t>:</t>
    </r>
  </si>
  <si>
    <t xml:space="preserve">     Gary Cole</t>
  </si>
  <si>
    <t xml:space="preserve">     Lillian Holley</t>
  </si>
  <si>
    <r>
      <t xml:space="preserve">     </t>
    </r>
    <r>
      <rPr>
        <u val="single"/>
        <sz val="10"/>
        <rFont val="Arial"/>
        <family val="2"/>
      </rPr>
      <t>Appraisal</t>
    </r>
    <r>
      <rPr>
        <sz val="10"/>
        <rFont val="Arial"/>
        <family val="2"/>
      </rPr>
      <t xml:space="preserve">:  </t>
    </r>
  </si>
  <si>
    <t xml:space="preserve">     John Ely, Lead Appraiser</t>
  </si>
  <si>
    <t xml:space="preserve">      Denise Hauck, Assistant Appraiser</t>
  </si>
  <si>
    <t xml:space="preserve">      Debbie Ayers, Review Appraiser</t>
  </si>
  <si>
    <t xml:space="preserve">     Listing Agent Commission: Anne Lockmiller - $1,270,000 x 3% =</t>
  </si>
  <si>
    <t xml:space="preserve">                                                             </t>
  </si>
  <si>
    <t xml:space="preserve">             Includes: Sale Listing, Purchase and Sale Agreement, Legislation</t>
  </si>
  <si>
    <t>Total Cost of Sales</t>
  </si>
  <si>
    <t>Subtotal - Cost of Sales Payable to RES</t>
  </si>
  <si>
    <t>Net Payment to Roads</t>
  </si>
  <si>
    <t xml:space="preserve">     Wong, Connie</t>
  </si>
  <si>
    <r>
      <t xml:space="preserve">      </t>
    </r>
    <r>
      <rPr>
        <u val="single"/>
        <sz val="10"/>
        <rFont val="Arial"/>
        <family val="2"/>
      </rPr>
      <t>Selling Agent Commission if sold by outside brokers</t>
    </r>
    <r>
      <rPr>
        <sz val="10"/>
        <rFont val="Arial"/>
        <family val="2"/>
      </rPr>
      <t>: - $1,270,000 x 3% =</t>
    </r>
  </si>
  <si>
    <t>Option 002</t>
  </si>
  <si>
    <t>Potential sale commissions paid to outside brokers</t>
  </si>
  <si>
    <t xml:space="preserve">         (5) Original Appraisals =</t>
  </si>
  <si>
    <t xml:space="preserve">         (4) Updated Appraisals =</t>
  </si>
  <si>
    <t>Sale of Parcels:
202605-9104
342305-9032
815500-0040
509040-0020
805350-0300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</si>
</sst>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&quot;$&quot;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57" applyFont="1" applyFill="1" applyBorder="1">
      <alignment/>
      <protection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29" xfId="0" applyNumberFormat="1" applyFont="1" applyFill="1" applyBorder="1" applyAlignment="1">
      <alignment wrapText="1"/>
    </xf>
    <xf numFmtId="3" fontId="0" fillId="0" borderId="3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27" xfId="0" applyFont="1" applyFill="1" applyBorder="1" applyAlignment="1">
      <alignment horizontal="left"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3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37" fontId="1" fillId="0" borderId="14" xfId="0" applyNumberFormat="1" applyFont="1" applyFill="1" applyBorder="1" applyAlignment="1">
      <alignment/>
    </xf>
    <xf numFmtId="6" fontId="1" fillId="0" borderId="0" xfId="0" applyNumberFormat="1" applyFont="1" applyFill="1" applyAlignment="1">
      <alignment/>
    </xf>
    <xf numFmtId="173" fontId="1" fillId="0" borderId="2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140625" style="5" customWidth="1"/>
    <col min="2" max="2" width="12.28125" style="5" customWidth="1"/>
    <col min="3" max="3" width="11.421875" style="5" customWidth="1"/>
    <col min="4" max="4" width="19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2.75">
      <c r="A1" s="16"/>
      <c r="B1" s="16"/>
      <c r="C1" s="16"/>
      <c r="D1" s="17" t="s">
        <v>0</v>
      </c>
      <c r="E1" s="18"/>
      <c r="F1" s="16"/>
      <c r="G1" s="16"/>
      <c r="H1" s="16"/>
      <c r="I1" s="16"/>
      <c r="J1" s="16"/>
    </row>
    <row r="2" spans="1:9" ht="13.5" thickBot="1">
      <c r="A2" s="19"/>
      <c r="B2" s="18"/>
      <c r="C2" s="18"/>
      <c r="D2" s="18"/>
      <c r="E2" s="18"/>
      <c r="F2" s="18"/>
      <c r="G2" s="18"/>
      <c r="H2" s="18"/>
      <c r="I2" s="18"/>
    </row>
    <row r="3" spans="1:9" ht="18" customHeight="1" thickTop="1">
      <c r="A3" s="20" t="s">
        <v>19</v>
      </c>
      <c r="B3" s="21"/>
      <c r="C3" s="22"/>
      <c r="D3" s="22"/>
      <c r="E3" s="22"/>
      <c r="F3" s="22"/>
      <c r="G3" s="22"/>
      <c r="H3" s="23"/>
      <c r="I3" s="18"/>
    </row>
    <row r="4" spans="1:9" ht="18" customHeight="1">
      <c r="A4" s="24" t="s">
        <v>1</v>
      </c>
      <c r="B4" s="25" t="s">
        <v>29</v>
      </c>
      <c r="C4" s="12" t="s">
        <v>30</v>
      </c>
      <c r="D4" s="26"/>
      <c r="E4" s="26"/>
      <c r="F4" s="26"/>
      <c r="G4" s="26"/>
      <c r="H4" s="27"/>
      <c r="I4" s="18"/>
    </row>
    <row r="5" spans="1:9" ht="18" customHeight="1">
      <c r="A5" s="24"/>
      <c r="B5" s="25"/>
      <c r="C5" s="28" t="s">
        <v>31</v>
      </c>
      <c r="D5" s="16"/>
      <c r="E5" s="16"/>
      <c r="F5" s="16"/>
      <c r="G5" s="16"/>
      <c r="H5" s="27"/>
      <c r="I5" s="18"/>
    </row>
    <row r="6" spans="1:8" ht="18" customHeight="1">
      <c r="A6" s="29" t="s">
        <v>32</v>
      </c>
      <c r="B6" s="30"/>
      <c r="C6" s="30"/>
      <c r="H6" s="31"/>
    </row>
    <row r="7" spans="1:8" ht="18" customHeight="1">
      <c r="A7" s="29"/>
      <c r="B7" s="30"/>
      <c r="C7" s="32"/>
      <c r="D7" s="30"/>
      <c r="E7" s="30"/>
      <c r="F7" s="30"/>
      <c r="G7" s="30"/>
      <c r="H7" s="31"/>
    </row>
    <row r="8" spans="1:8" ht="18" customHeight="1">
      <c r="A8" s="29" t="s">
        <v>2</v>
      </c>
      <c r="B8" s="30"/>
      <c r="C8" s="30" t="s">
        <v>20</v>
      </c>
      <c r="D8" s="30"/>
      <c r="E8" s="30"/>
      <c r="F8" s="30"/>
      <c r="G8" s="30"/>
      <c r="H8" s="31"/>
    </row>
    <row r="9" spans="1:8" ht="18" customHeight="1" thickBot="1">
      <c r="A9" s="33" t="s">
        <v>3</v>
      </c>
      <c r="B9" s="34"/>
      <c r="C9" s="35" t="s">
        <v>33</v>
      </c>
      <c r="D9" s="34"/>
      <c r="E9" s="36"/>
      <c r="F9" s="36"/>
      <c r="G9" s="36"/>
      <c r="H9" s="37"/>
    </row>
    <row r="10" spans="4:8" ht="18" customHeight="1" thickTop="1">
      <c r="D10" s="38"/>
      <c r="E10" s="38"/>
      <c r="F10" s="38"/>
      <c r="G10" s="38"/>
      <c r="H10" s="38"/>
    </row>
    <row r="11" ht="18" customHeight="1">
      <c r="A11" s="38" t="s">
        <v>28</v>
      </c>
    </row>
    <row r="12" spans="1:2" ht="18" customHeight="1" thickBot="1">
      <c r="A12" s="12" t="s">
        <v>4</v>
      </c>
      <c r="B12" s="38"/>
    </row>
    <row r="13" spans="1:8" ht="18" customHeight="1">
      <c r="A13" s="39" t="s">
        <v>5</v>
      </c>
      <c r="B13" s="40"/>
      <c r="C13" s="11" t="s">
        <v>6</v>
      </c>
      <c r="D13" s="11" t="s">
        <v>7</v>
      </c>
      <c r="E13" s="11" t="s">
        <v>8</v>
      </c>
      <c r="F13" s="11" t="s">
        <v>9</v>
      </c>
      <c r="G13" s="41" t="s">
        <v>10</v>
      </c>
      <c r="H13" s="42" t="s">
        <v>11</v>
      </c>
    </row>
    <row r="14" spans="1:8" ht="18" customHeight="1">
      <c r="A14" s="43"/>
      <c r="B14" s="44"/>
      <c r="C14" s="45" t="s">
        <v>12</v>
      </c>
      <c r="D14" s="45" t="s">
        <v>13</v>
      </c>
      <c r="E14" s="4"/>
      <c r="F14" s="4"/>
      <c r="G14" s="46"/>
      <c r="H14" s="47"/>
    </row>
    <row r="15" spans="1:8" s="54" customFormat="1" ht="84" customHeight="1">
      <c r="A15" s="48" t="s">
        <v>24</v>
      </c>
      <c r="B15" s="49"/>
      <c r="C15" s="50">
        <v>10</v>
      </c>
      <c r="D15" s="51" t="s">
        <v>56</v>
      </c>
      <c r="E15" s="6"/>
      <c r="F15" s="6">
        <v>142060</v>
      </c>
      <c r="G15" s="52">
        <v>0</v>
      </c>
      <c r="H15" s="53">
        <v>0</v>
      </c>
    </row>
    <row r="16" spans="1:8" ht="18" customHeight="1">
      <c r="A16" s="55" t="s">
        <v>21</v>
      </c>
      <c r="B16" s="44"/>
      <c r="C16" s="7">
        <v>3860</v>
      </c>
      <c r="D16" s="45">
        <v>39512</v>
      </c>
      <c r="E16" s="8"/>
      <c r="F16" s="8">
        <v>1127940</v>
      </c>
      <c r="G16" s="56"/>
      <c r="H16" s="57"/>
    </row>
    <row r="17" spans="1:8" ht="18" customHeight="1">
      <c r="A17" s="43"/>
      <c r="B17" s="44"/>
      <c r="C17" s="58"/>
      <c r="D17" s="59"/>
      <c r="E17" s="9"/>
      <c r="F17" s="9"/>
      <c r="G17" s="60"/>
      <c r="H17" s="61"/>
    </row>
    <row r="18" spans="1:8" ht="18" customHeight="1" thickBot="1">
      <c r="A18" s="62"/>
      <c r="B18" s="63" t="s">
        <v>14</v>
      </c>
      <c r="C18" s="64"/>
      <c r="D18" s="64"/>
      <c r="E18" s="10"/>
      <c r="F18" s="10">
        <f>+F15+F16</f>
        <v>1270000</v>
      </c>
      <c r="G18" s="10">
        <f>+G15</f>
        <v>0</v>
      </c>
      <c r="H18" s="65">
        <f>+H15</f>
        <v>0</v>
      </c>
    </row>
    <row r="19" spans="1:8" ht="18" customHeight="1">
      <c r="A19" s="5" t="s">
        <v>25</v>
      </c>
      <c r="E19" s="1"/>
      <c r="F19" s="1"/>
      <c r="G19" s="1"/>
      <c r="H19" s="1"/>
    </row>
    <row r="20" spans="1:3" ht="18" customHeight="1" thickBot="1">
      <c r="A20" s="32" t="s">
        <v>15</v>
      </c>
      <c r="B20" s="38"/>
      <c r="C20" s="38"/>
    </row>
    <row r="21" spans="1:8" ht="18" customHeight="1">
      <c r="A21" s="39" t="s">
        <v>5</v>
      </c>
      <c r="B21" s="40"/>
      <c r="C21" s="11" t="s">
        <v>6</v>
      </c>
      <c r="D21" s="11" t="s">
        <v>16</v>
      </c>
      <c r="E21" s="11" t="s">
        <v>8</v>
      </c>
      <c r="F21" s="11" t="s">
        <v>9</v>
      </c>
      <c r="G21" s="41" t="s">
        <v>10</v>
      </c>
      <c r="H21" s="42" t="s">
        <v>11</v>
      </c>
    </row>
    <row r="22" spans="1:8" ht="18" customHeight="1">
      <c r="A22" s="43"/>
      <c r="B22" s="66"/>
      <c r="C22" s="45" t="s">
        <v>12</v>
      </c>
      <c r="D22" s="45"/>
      <c r="E22" s="4"/>
      <c r="F22" s="4"/>
      <c r="G22" s="46"/>
      <c r="H22" s="47"/>
    </row>
    <row r="23" spans="1:8" ht="18" customHeight="1">
      <c r="A23" s="43" t="s">
        <v>21</v>
      </c>
      <c r="B23" s="66"/>
      <c r="C23" s="7">
        <v>3860</v>
      </c>
      <c r="D23" s="67" t="s">
        <v>22</v>
      </c>
      <c r="E23" s="9"/>
      <c r="F23" s="8">
        <v>142060</v>
      </c>
      <c r="G23" s="56">
        <v>0</v>
      </c>
      <c r="H23" s="57">
        <v>0</v>
      </c>
    </row>
    <row r="24" spans="1:8" ht="18" customHeight="1">
      <c r="A24" s="43"/>
      <c r="B24" s="66"/>
      <c r="C24" s="59"/>
      <c r="D24" s="59"/>
      <c r="E24" s="8"/>
      <c r="F24" s="8"/>
      <c r="G24" s="56"/>
      <c r="H24" s="57"/>
    </row>
    <row r="25" spans="1:9" ht="18" customHeight="1" thickBot="1">
      <c r="A25" s="62"/>
      <c r="B25" s="68" t="s">
        <v>17</v>
      </c>
      <c r="C25" s="64"/>
      <c r="D25" s="64"/>
      <c r="E25" s="10">
        <f>+E23</f>
        <v>0</v>
      </c>
      <c r="F25" s="10">
        <f>+F23</f>
        <v>142060</v>
      </c>
      <c r="G25" s="10">
        <f>+G23</f>
        <v>0</v>
      </c>
      <c r="H25" s="65">
        <f>+H23</f>
        <v>0</v>
      </c>
      <c r="I25" s="69"/>
    </row>
    <row r="26" spans="5:8" ht="18" customHeight="1">
      <c r="E26" s="1"/>
      <c r="F26" s="1"/>
      <c r="G26" s="1"/>
      <c r="H26" s="1"/>
    </row>
    <row r="27" spans="1:7" ht="18" customHeight="1" thickBot="1">
      <c r="A27" s="30" t="s">
        <v>18</v>
      </c>
      <c r="B27" s="38"/>
      <c r="C27" s="32" t="s">
        <v>26</v>
      </c>
      <c r="D27" s="30"/>
      <c r="E27" s="12"/>
      <c r="F27" s="12"/>
      <c r="G27" s="12"/>
    </row>
    <row r="28" spans="1:10" ht="18" customHeight="1">
      <c r="A28" s="39"/>
      <c r="B28" s="40"/>
      <c r="C28" s="70"/>
      <c r="D28" s="71"/>
      <c r="E28" s="11" t="s">
        <v>8</v>
      </c>
      <c r="F28" s="11" t="s">
        <v>9</v>
      </c>
      <c r="G28" s="41" t="s">
        <v>10</v>
      </c>
      <c r="H28" s="42" t="s">
        <v>11</v>
      </c>
      <c r="I28" s="38"/>
      <c r="J28" s="38"/>
    </row>
    <row r="29" spans="1:8" ht="18" customHeight="1">
      <c r="A29" s="72" t="s">
        <v>23</v>
      </c>
      <c r="B29" s="73" t="s">
        <v>27</v>
      </c>
      <c r="C29" s="74"/>
      <c r="D29" s="75"/>
      <c r="E29" s="13"/>
      <c r="F29" s="13">
        <v>103960</v>
      </c>
      <c r="G29" s="76">
        <v>0</v>
      </c>
      <c r="H29" s="77">
        <v>0</v>
      </c>
    </row>
    <row r="30" spans="1:8" ht="18" customHeight="1">
      <c r="A30" s="72" t="s">
        <v>52</v>
      </c>
      <c r="B30" s="73" t="s">
        <v>53</v>
      </c>
      <c r="C30" s="74"/>
      <c r="D30" s="75"/>
      <c r="E30" s="13"/>
      <c r="F30" s="13">
        <v>38100</v>
      </c>
      <c r="G30" s="76"/>
      <c r="H30" s="77"/>
    </row>
    <row r="31" spans="1:10" ht="18" customHeight="1" thickBot="1">
      <c r="A31" s="62" t="s">
        <v>17</v>
      </c>
      <c r="B31" s="68"/>
      <c r="C31" s="68"/>
      <c r="D31" s="78"/>
      <c r="E31" s="10">
        <f>SUM(E29:E29)</f>
        <v>0</v>
      </c>
      <c r="F31" s="10">
        <v>142060</v>
      </c>
      <c r="G31" s="10">
        <f>SUM(G29:G29)</f>
        <v>0</v>
      </c>
      <c r="H31" s="65">
        <f>SUM(H29:H29)</f>
        <v>0</v>
      </c>
      <c r="I31" s="1"/>
      <c r="J31" s="1"/>
    </row>
    <row r="32" spans="5:10" ht="18" customHeight="1">
      <c r="E32" s="1"/>
      <c r="F32" s="1"/>
      <c r="G32" s="1"/>
      <c r="H32" s="1"/>
      <c r="I32" s="1"/>
      <c r="J32" s="1"/>
    </row>
    <row r="33" spans="1:10" ht="18" customHeight="1">
      <c r="A33" s="12" t="s">
        <v>34</v>
      </c>
      <c r="E33" s="1"/>
      <c r="H33" s="79">
        <v>1270000</v>
      </c>
      <c r="I33" s="1"/>
      <c r="J33" s="1"/>
    </row>
    <row r="34" spans="1:10" ht="18" customHeight="1">
      <c r="A34" s="12" t="s">
        <v>35</v>
      </c>
      <c r="B34" s="12"/>
      <c r="C34" s="12"/>
      <c r="E34" s="1"/>
      <c r="F34" s="2"/>
      <c r="G34" s="1"/>
      <c r="H34" s="1"/>
      <c r="I34" s="1"/>
      <c r="J34" s="1"/>
    </row>
    <row r="35" spans="1:10" s="12" customFormat="1" ht="12.75">
      <c r="A35" s="19" t="s">
        <v>36</v>
      </c>
      <c r="E35" s="2"/>
      <c r="F35" s="1"/>
      <c r="G35" s="2"/>
      <c r="H35" s="2"/>
      <c r="I35" s="2"/>
      <c r="J35" s="2"/>
    </row>
    <row r="36" spans="1:10" s="12" customFormat="1" ht="12.75">
      <c r="A36" s="19" t="s">
        <v>44</v>
      </c>
      <c r="E36" s="2"/>
      <c r="H36" s="2"/>
      <c r="I36" s="2"/>
      <c r="J36" s="2"/>
    </row>
    <row r="37" spans="1:10" s="12" customFormat="1" ht="12.75">
      <c r="A37" s="19" t="s">
        <v>45</v>
      </c>
      <c r="B37" s="5" t="s">
        <v>46</v>
      </c>
      <c r="E37" s="2"/>
      <c r="G37" s="14">
        <v>38100</v>
      </c>
      <c r="H37" s="2"/>
      <c r="I37" s="2"/>
      <c r="J37" s="2"/>
    </row>
    <row r="38" spans="1:10" s="12" customFormat="1" ht="12.75">
      <c r="A38" s="19"/>
      <c r="B38" s="5"/>
      <c r="E38" s="2"/>
      <c r="G38" s="14"/>
      <c r="H38" s="2"/>
      <c r="I38" s="2"/>
      <c r="J38" s="2"/>
    </row>
    <row r="39" spans="1:10" ht="12.75">
      <c r="A39" s="5" t="s">
        <v>37</v>
      </c>
      <c r="E39" s="1"/>
      <c r="G39" s="1"/>
      <c r="H39" s="1"/>
      <c r="I39" s="1"/>
      <c r="J39" s="1"/>
    </row>
    <row r="40" spans="1:7" ht="12.75">
      <c r="A40" s="5" t="s">
        <v>38</v>
      </c>
      <c r="G40" s="80">
        <v>2840</v>
      </c>
    </row>
    <row r="41" spans="1:7" ht="12.75">
      <c r="A41" s="5" t="s">
        <v>39</v>
      </c>
      <c r="G41" s="80">
        <v>4374</v>
      </c>
    </row>
    <row r="42" spans="1:7" ht="12.75">
      <c r="A42" s="19" t="s">
        <v>50</v>
      </c>
      <c r="G42" s="80">
        <v>587</v>
      </c>
    </row>
    <row r="43" spans="1:7" ht="12.75">
      <c r="A43" s="19"/>
      <c r="G43" s="80"/>
    </row>
    <row r="44" spans="1:7" ht="12.75">
      <c r="A44" s="5" t="s">
        <v>40</v>
      </c>
      <c r="G44" s="81"/>
    </row>
    <row r="45" spans="1:10" ht="12.75">
      <c r="A45" s="3" t="s">
        <v>41</v>
      </c>
      <c r="E45" s="1"/>
      <c r="G45" s="1"/>
      <c r="H45" s="1"/>
      <c r="I45" s="1"/>
      <c r="J45" s="1"/>
    </row>
    <row r="46" spans="1:10" ht="12.75">
      <c r="A46" s="3" t="s">
        <v>54</v>
      </c>
      <c r="E46" s="1"/>
      <c r="G46" s="1">
        <v>38859</v>
      </c>
      <c r="H46" s="1"/>
      <c r="I46" s="1"/>
      <c r="J46" s="1"/>
    </row>
    <row r="47" spans="1:10" ht="12.75">
      <c r="A47" s="3" t="s">
        <v>55</v>
      </c>
      <c r="E47" s="1"/>
      <c r="G47" s="1">
        <v>16060</v>
      </c>
      <c r="H47" s="1"/>
      <c r="I47" s="1"/>
      <c r="J47" s="1"/>
    </row>
    <row r="48" spans="1:8" ht="12.75">
      <c r="A48" s="5" t="s">
        <v>42</v>
      </c>
      <c r="E48" s="1"/>
      <c r="G48" s="1">
        <v>2009</v>
      </c>
      <c r="H48" s="1"/>
    </row>
    <row r="49" spans="1:8" ht="12.75">
      <c r="A49" s="5" t="s">
        <v>43</v>
      </c>
      <c r="E49" s="1"/>
      <c r="G49" s="15">
        <v>1131</v>
      </c>
      <c r="H49" s="1"/>
    </row>
    <row r="50" spans="5:8" ht="12.75">
      <c r="E50" s="1"/>
      <c r="G50" s="69"/>
      <c r="H50" s="1"/>
    </row>
    <row r="51" spans="1:8" ht="12.75">
      <c r="A51" s="5" t="s">
        <v>48</v>
      </c>
      <c r="E51" s="1"/>
      <c r="G51" s="15">
        <v>103960</v>
      </c>
      <c r="H51" s="1"/>
    </row>
    <row r="52" spans="5:8" ht="12.75">
      <c r="E52" s="1"/>
      <c r="G52" s="69"/>
      <c r="H52" s="1"/>
    </row>
    <row r="53" spans="1:10" s="12" customFormat="1" ht="12.75">
      <c r="A53" s="19" t="s">
        <v>51</v>
      </c>
      <c r="B53" s="5"/>
      <c r="E53" s="2"/>
      <c r="G53" s="15">
        <v>38100</v>
      </c>
      <c r="I53" s="2"/>
      <c r="J53" s="2"/>
    </row>
    <row r="54" spans="1:10" s="12" customFormat="1" ht="12.75">
      <c r="A54" s="19"/>
      <c r="B54" s="5"/>
      <c r="E54" s="2"/>
      <c r="G54" s="14"/>
      <c r="H54" s="2"/>
      <c r="I54" s="2"/>
      <c r="J54" s="2"/>
    </row>
    <row r="55" spans="1:8" ht="12.75">
      <c r="A55" s="12" t="s">
        <v>47</v>
      </c>
      <c r="H55" s="82">
        <v>-142060</v>
      </c>
    </row>
    <row r="57" spans="1:8" s="12" customFormat="1" ht="13.5" thickBot="1">
      <c r="A57" s="12" t="s">
        <v>49</v>
      </c>
      <c r="G57" s="83"/>
      <c r="H57" s="84">
        <v>1127940</v>
      </c>
    </row>
    <row r="58" ht="13.5" thickTop="1"/>
  </sheetData>
  <sheetProtection/>
  <printOptions/>
  <pageMargins left="0.77" right="0.75" top="1" bottom="1" header="0.5" footer="0.5"/>
  <pageSetup fitToHeight="1" fitToWidth="1" horizontalDpi="600" verticalDpi="600" orientation="portrait" scale="6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2011-05-06T22:32:52Z</cp:lastPrinted>
  <dcterms:created xsi:type="dcterms:W3CDTF">1999-06-02T23:29:55Z</dcterms:created>
  <dcterms:modified xsi:type="dcterms:W3CDTF">2011-06-16T14:58:10Z</dcterms:modified>
  <cp:category/>
  <cp:version/>
  <cp:contentType/>
  <cp:contentStatus/>
</cp:coreProperties>
</file>