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9875" yWindow="65371" windowWidth="14805" windowHeight="8670" activeTab="0"/>
  </bookViews>
  <sheets>
    <sheet name="Fiscal Note" sheetId="1" r:id="rId1"/>
  </sheets>
  <definedNames>
    <definedName name="_xlnm.Print_Area" localSheetId="0">'Fiscal Note'!$A$1:$H$95</definedName>
  </definedNames>
  <calcPr calcId="144525"/>
</workbook>
</file>

<file path=xl/sharedStrings.xml><?xml version="1.0" encoding="utf-8"?>
<sst xmlns="http://schemas.openxmlformats.org/spreadsheetml/2006/main" count="128" uniqueCount="120">
  <si>
    <t>FISCAL NOTE</t>
  </si>
  <si>
    <t xml:space="preserve">  Impact of the above legislation on the fiscal affairs of King County is estimated to be:</t>
  </si>
  <si>
    <t>Fund/Agency</t>
  </si>
  <si>
    <t xml:space="preserve">Fund </t>
  </si>
  <si>
    <t>Code</t>
  </si>
  <si>
    <t>Expenditures from:</t>
  </si>
  <si>
    <t>Department</t>
  </si>
  <si>
    <t xml:space="preserve"> </t>
  </si>
  <si>
    <t>TOTAL</t>
  </si>
  <si>
    <t>Expenditures by Categories</t>
  </si>
  <si>
    <t>Footnotes:</t>
  </si>
  <si>
    <t xml:space="preserve">Ordinance/Motion No.   </t>
  </si>
  <si>
    <t xml:space="preserve">Title:  </t>
  </si>
  <si>
    <t xml:space="preserve">Affected Agency and/or Agencies:  </t>
  </si>
  <si>
    <t xml:space="preserve">Note Prepared By:  </t>
  </si>
  <si>
    <t>Note Reviewed By:</t>
  </si>
  <si>
    <r>
      <t>Current Year</t>
    </r>
    <r>
      <rPr>
        <vertAlign val="superscript"/>
        <sz val="10.5"/>
        <rFont val="Calibri"/>
        <family val="2"/>
        <scheme val="minor"/>
      </rPr>
      <t xml:space="preserve"> 1</t>
    </r>
  </si>
  <si>
    <r>
      <t>1st Year</t>
    </r>
    <r>
      <rPr>
        <vertAlign val="superscript"/>
        <sz val="10.5"/>
        <rFont val="Calibri"/>
        <family val="2"/>
        <scheme val="minor"/>
      </rPr>
      <t xml:space="preserve"> 2</t>
    </r>
  </si>
  <si>
    <r>
      <t>2nd Year</t>
    </r>
    <r>
      <rPr>
        <vertAlign val="superscript"/>
        <sz val="10.5"/>
        <rFont val="Calibri"/>
        <family val="2"/>
        <scheme val="minor"/>
      </rPr>
      <t xml:space="preserve"> 2</t>
    </r>
  </si>
  <si>
    <r>
      <t>3rd Year</t>
    </r>
    <r>
      <rPr>
        <vertAlign val="superscript"/>
        <sz val="10.5"/>
        <rFont val="Calibri"/>
        <family val="2"/>
        <scheme val="minor"/>
      </rPr>
      <t xml:space="preserve"> 2</t>
    </r>
  </si>
  <si>
    <t>0200</t>
  </si>
  <si>
    <t>0401</t>
  </si>
  <si>
    <t>0417</t>
  </si>
  <si>
    <t>0420</t>
  </si>
  <si>
    <t>0440</t>
  </si>
  <si>
    <t>0470</t>
  </si>
  <si>
    <t>0500</t>
  </si>
  <si>
    <t>0510</t>
  </si>
  <si>
    <t>0530</t>
  </si>
  <si>
    <t>0535</t>
  </si>
  <si>
    <t>0540</t>
  </si>
  <si>
    <t>0670</t>
  </si>
  <si>
    <t>0820</t>
  </si>
  <si>
    <t>0910</t>
  </si>
  <si>
    <t>0950</t>
  </si>
  <si>
    <t>Sheriff</t>
  </si>
  <si>
    <t>Office of Emergency Management</t>
  </si>
  <si>
    <t>Executive Services - Admin</t>
  </si>
  <si>
    <t>Human Resources</t>
  </si>
  <si>
    <t>Real Estate Services</t>
  </si>
  <si>
    <t>Records and Licensing</t>
  </si>
  <si>
    <t>Prosecuting Attorney</t>
  </si>
  <si>
    <t>Superior Court</t>
  </si>
  <si>
    <t>District Court</t>
  </si>
  <si>
    <t>Elections</t>
  </si>
  <si>
    <t>Judicial Admin</t>
  </si>
  <si>
    <t>Assessments</t>
  </si>
  <si>
    <t>Roads</t>
  </si>
  <si>
    <t>Jail Health Services</t>
  </si>
  <si>
    <t>Adult and Juvenile Detention</t>
  </si>
  <si>
    <t>Public Defender</t>
  </si>
  <si>
    <t>Cable Communications</t>
  </si>
  <si>
    <t>Boundary Review Board</t>
  </si>
  <si>
    <t>Veterans and Family Levy</t>
  </si>
  <si>
    <t>Human Services Levy</t>
  </si>
  <si>
    <t>Finance and Business Operations Division</t>
  </si>
  <si>
    <t>Risk Management</t>
  </si>
  <si>
    <t>Business Resource Center</t>
  </si>
  <si>
    <t>AFIS</t>
  </si>
  <si>
    <t>DDES</t>
  </si>
  <si>
    <t>FHCD</t>
  </si>
  <si>
    <t>Youth Sports Facilities</t>
  </si>
  <si>
    <t>DNRP Administration</t>
  </si>
  <si>
    <t>Noxious Weed Control Program</t>
  </si>
  <si>
    <t>Employee Benefits</t>
  </si>
  <si>
    <t>E911</t>
  </si>
  <si>
    <t>KCIT Telecom</t>
  </si>
  <si>
    <t>Recorders O&amp;M</t>
  </si>
  <si>
    <t>Veterans Services</t>
  </si>
  <si>
    <t>INET</t>
  </si>
  <si>
    <t>Regional Animal Services</t>
  </si>
  <si>
    <t>King County Flood Control Contract</t>
  </si>
  <si>
    <t>Judicial Administration MIDD</t>
  </si>
  <si>
    <t>Facilities Management ISF</t>
  </si>
  <si>
    <t>Parks and Recreation</t>
  </si>
  <si>
    <t>Safety and Claims Management</t>
  </si>
  <si>
    <t>Prosecuting Attorney MIDD</t>
  </si>
  <si>
    <t>Airport</t>
  </si>
  <si>
    <t>Solid Waste Post-Closure Landfill Maintenance</t>
  </si>
  <si>
    <t>Solid Waste</t>
  </si>
  <si>
    <t>Water and Land Resources Shared Services</t>
  </si>
  <si>
    <t>Equipment Rental and Revolving</t>
  </si>
  <si>
    <t>Motor Pool</t>
  </si>
  <si>
    <t>Superior Court MIDD</t>
  </si>
  <si>
    <t>Medical Examiner</t>
  </si>
  <si>
    <t>Children and Family Services Community Services</t>
  </si>
  <si>
    <t>Developmental Disabilities</t>
  </si>
  <si>
    <t>MCHADS Mental Health</t>
  </si>
  <si>
    <t>Community and Human Services Administration</t>
  </si>
  <si>
    <t>Work Training Program</t>
  </si>
  <si>
    <t>District Court MIDD</t>
  </si>
  <si>
    <t>Jail Health Services MIDD</t>
  </si>
  <si>
    <t>Mental Health and Substance Abuse MIDD</t>
  </si>
  <si>
    <t>Mental Illness and Drug Dependency MIDD</t>
  </si>
  <si>
    <t>Marine Division</t>
  </si>
  <si>
    <t>Grants</t>
  </si>
  <si>
    <t>1460M</t>
  </si>
  <si>
    <t>1550M</t>
  </si>
  <si>
    <t>Geographic Information Systems</t>
  </si>
  <si>
    <t>3180M</t>
  </si>
  <si>
    <t>Wastewater Treatment</t>
  </si>
  <si>
    <t>4000M</t>
  </si>
  <si>
    <t>Transit</t>
  </si>
  <si>
    <t>5000M</t>
  </si>
  <si>
    <t>DOT Director's Office</t>
  </si>
  <si>
    <t>5010M</t>
  </si>
  <si>
    <r>
      <t>1</t>
    </r>
    <r>
      <rPr>
        <sz val="10"/>
        <rFont val="Calibri"/>
        <family val="2"/>
        <scheme val="minor"/>
      </rPr>
      <t xml:space="preserve"> The budgeted employer contribution rates for the state Public Employees Retirement System  (PERS) and the Public Safety Employees Retirement System (PSERS) are adjusted to reflect mid-year rate changes. As a result of legislation that was passed during the 2011 State Legislative session the rates increased less than anticipated in the adopted budget. The effective annual contribution rate for PERS decreased from 7.01 percent to 6.23 percent. The effective annual contribution rate for PSERS declined from 9.13 percent to 8.33 percent.</t>
    </r>
  </si>
  <si>
    <t>PERS and PSERS Retirement Rate Disappropriations</t>
  </si>
  <si>
    <t>Various</t>
  </si>
  <si>
    <t>Helene Ellickson</t>
  </si>
  <si>
    <t>51300  Personal Benefits</t>
  </si>
  <si>
    <t>KCIT Strategy and Performance</t>
  </si>
  <si>
    <r>
      <t xml:space="preserve">2 </t>
    </r>
    <r>
      <rPr>
        <sz val="10"/>
        <rFont val="Calibri"/>
        <family val="2"/>
        <scheme val="minor"/>
      </rPr>
      <t>The State Actuary is currently updating projected future funding rates. The 2012 Proposed Budget includes an employer contribution rate of 7.25 percent for PERS and 8.86 percent for PSERS. This is lower than the previously projected funding rates of 8.96 percent for PERS and 10.62 percent for PSERS. Contribution rates for 2013 and beyond will be available in late October.</t>
    </r>
  </si>
  <si>
    <t>3rd Omnibus Supplemental Ordinance 2011</t>
  </si>
  <si>
    <t>James Walsh</t>
  </si>
  <si>
    <t>Surface Water Management Local Drainage Services</t>
  </si>
  <si>
    <t>MCHADS Alcoholism and Substance Abuse</t>
  </si>
  <si>
    <t>Drug Enforcement Forfeits</t>
  </si>
  <si>
    <t>Radio Communication Services</t>
  </si>
  <si>
    <t>KCIT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</si>
</sst>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quot;$&quot;#,##0"/>
    <numFmt numFmtId="165" formatCode="0000"/>
    <numFmt numFmtId="166" formatCode="_(* #,##0_);_(* \(#,##0\);_(* &quot;-&quot;??_);_(@_)"/>
  </numFmts>
  <fonts count="13">
    <font>
      <sz val="10"/>
      <name val="Arial"/>
      <family val="2"/>
    </font>
    <font>
      <sz val="8"/>
      <name val="Arial"/>
      <family val="2"/>
    </font>
    <font>
      <sz val="12"/>
      <name val="Times New Roman"/>
      <family val="1"/>
    </font>
    <font>
      <sz val="10"/>
      <name val="Calibri"/>
      <family val="2"/>
      <scheme val="minor"/>
    </font>
    <font>
      <sz val="10.5"/>
      <name val="Calibri"/>
      <family val="2"/>
      <scheme val="minor"/>
    </font>
    <font>
      <b/>
      <sz val="12"/>
      <name val="Calibri"/>
      <family val="2"/>
      <scheme val="minor"/>
    </font>
    <font>
      <sz val="8"/>
      <name val="Calibri"/>
      <family val="2"/>
      <scheme val="minor"/>
    </font>
    <font>
      <b/>
      <sz val="10.5"/>
      <name val="Calibri"/>
      <family val="2"/>
      <scheme val="minor"/>
    </font>
    <font>
      <vertAlign val="superscript"/>
      <sz val="10.5"/>
      <name val="Calibri"/>
      <family val="2"/>
      <scheme val="minor"/>
    </font>
    <font>
      <i/>
      <u val="single"/>
      <sz val="10"/>
      <name val="Calibri"/>
      <family val="2"/>
      <scheme val="minor"/>
    </font>
    <font>
      <sz val="9"/>
      <name val="Calibri"/>
      <family val="2"/>
      <scheme val="minor"/>
    </font>
    <font>
      <vertAlign val="superscript"/>
      <sz val="10"/>
      <name val="Calibri"/>
      <family val="2"/>
      <scheme val="minor"/>
    </font>
    <font>
      <sz val="11"/>
      <name val="Calibri"/>
      <family val="2"/>
      <scheme val="minor"/>
    </font>
  </fonts>
  <fills count="2">
    <fill>
      <patternFill/>
    </fill>
    <fill>
      <patternFill patternType="gray125"/>
    </fill>
  </fills>
  <borders count="1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thin"/>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xf numFmtId="0" fontId="2" fillId="0" borderId="0" xfId="0" applyFont="1"/>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4" fillId="0" borderId="4" xfId="0" applyFont="1" applyFill="1" applyBorder="1"/>
    <xf numFmtId="0" fontId="4" fillId="0" borderId="0" xfId="0" applyFont="1" applyFill="1" applyBorder="1"/>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4" fillId="0" borderId="0" xfId="0" applyFont="1" applyFill="1"/>
    <xf numFmtId="0" fontId="3" fillId="0" borderId="0" xfId="0" applyFont="1" applyFill="1"/>
    <xf numFmtId="6" fontId="4" fillId="0" borderId="0" xfId="0" applyNumberFormat="1" applyFont="1" applyFill="1"/>
    <xf numFmtId="0" fontId="7" fillId="0" borderId="0" xfId="0" applyFont="1" applyFill="1"/>
    <xf numFmtId="0" fontId="4" fillId="0" borderId="9" xfId="0" applyFont="1" applyFill="1" applyBorder="1"/>
    <xf numFmtId="0" fontId="4" fillId="0" borderId="10" xfId="0" applyFont="1" applyFill="1" applyBorder="1"/>
    <xf numFmtId="0" fontId="4" fillId="0" borderId="11" xfId="0" applyFont="1" applyFill="1" applyBorder="1" applyAlignment="1">
      <alignment horizontal="center"/>
    </xf>
    <xf numFmtId="0" fontId="9" fillId="0" borderId="11" xfId="0" applyFont="1" applyFill="1" applyBorder="1" applyAlignment="1">
      <alignment horizontal="center"/>
    </xf>
    <xf numFmtId="0" fontId="9" fillId="0" borderId="9" xfId="0" applyFont="1" applyFill="1" applyBorder="1" applyAlignment="1">
      <alignment horizontal="center"/>
    </xf>
    <xf numFmtId="6" fontId="4" fillId="0" borderId="11" xfId="0" applyNumberFormat="1" applyFont="1" applyFill="1" applyBorder="1" applyAlignment="1">
      <alignment horizontal="center"/>
    </xf>
    <xf numFmtId="164" fontId="7" fillId="0" borderId="11"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xf numFmtId="3" fontId="6" fillId="0" borderId="0" xfId="0" applyNumberFormat="1" applyFont="1" applyFill="1"/>
    <xf numFmtId="0" fontId="7" fillId="0" borderId="0" xfId="0" applyFont="1" applyFill="1" applyBorder="1"/>
    <xf numFmtId="0" fontId="4" fillId="0" borderId="0" xfId="0" applyFont="1" applyFill="1" applyBorder="1" applyAlignment="1">
      <alignment horizontal="center"/>
    </xf>
    <xf numFmtId="0" fontId="4" fillId="0" borderId="12" xfId="0" applyNumberFormat="1" applyFont="1" applyFill="1" applyBorder="1" applyAlignment="1" quotePrefix="1">
      <alignment horizontal="center"/>
    </xf>
    <xf numFmtId="0" fontId="4" fillId="0" borderId="11" xfId="0" applyFont="1" applyFill="1" applyBorder="1" applyAlignment="1" quotePrefix="1">
      <alignment horizontal="center"/>
    </xf>
    <xf numFmtId="0" fontId="10" fillId="0" borderId="11" xfId="0" applyFont="1" applyFill="1" applyBorder="1"/>
    <xf numFmtId="0" fontId="4" fillId="0" borderId="11" xfId="0" applyFont="1" applyFill="1" applyBorder="1"/>
    <xf numFmtId="0" fontId="3" fillId="0" borderId="13" xfId="0" applyFont="1" applyFill="1" applyBorder="1"/>
    <xf numFmtId="0" fontId="4" fillId="0" borderId="14" xfId="0" applyFont="1" applyFill="1" applyBorder="1" applyAlignment="1">
      <alignment horizontal="left"/>
    </xf>
    <xf numFmtId="0" fontId="11" fillId="0" borderId="0" xfId="0" applyFont="1" applyFill="1"/>
    <xf numFmtId="166" fontId="3" fillId="0" borderId="9" xfId="18" applyNumberFormat="1" applyFont="1" applyFill="1" applyBorder="1" applyAlignment="1">
      <alignment horizontal="center"/>
    </xf>
    <xf numFmtId="165" fontId="3" fillId="0" borderId="9" xfId="0" applyNumberFormat="1" applyFont="1" applyFill="1" applyBorder="1" applyAlignment="1">
      <alignment horizontal="center"/>
    </xf>
    <xf numFmtId="165"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4" fillId="0" borderId="2" xfId="0" applyFont="1" applyFill="1" applyBorder="1" applyAlignment="1">
      <alignment horizontal="center"/>
    </xf>
    <xf numFmtId="0" fontId="4" fillId="0" borderId="7" xfId="0" applyFont="1" applyFill="1" applyBorder="1" applyAlignment="1">
      <alignment horizontal="center"/>
    </xf>
    <xf numFmtId="3" fontId="4" fillId="0" borderId="0" xfId="0" applyNumberFormat="1" applyFont="1" applyFill="1" applyAlignment="1">
      <alignment horizontal="center"/>
    </xf>
    <xf numFmtId="0" fontId="0" fillId="0" borderId="0" xfId="0" applyAlignment="1">
      <alignment horizontal="center"/>
    </xf>
    <xf numFmtId="166" fontId="3" fillId="0" borderId="9" xfId="18" applyNumberFormat="1" applyFont="1" applyFill="1" applyBorder="1" applyAlignment="1">
      <alignment/>
    </xf>
    <xf numFmtId="166" fontId="3" fillId="0" borderId="15" xfId="18" applyNumberFormat="1" applyFont="1" applyFill="1" applyBorder="1" applyAlignment="1">
      <alignment/>
    </xf>
    <xf numFmtId="0" fontId="12" fillId="0" borderId="0" xfId="0" applyFont="1"/>
    <xf numFmtId="0" fontId="0" fillId="0" borderId="0" xfId="0" applyFont="1"/>
    <xf numFmtId="0" fontId="11" fillId="0" borderId="0" xfId="0" applyFont="1" applyFill="1" applyAlignment="1">
      <alignment wrapText="1"/>
    </xf>
    <xf numFmtId="0" fontId="0" fillId="0" borderId="0" xfId="0" applyAlignment="1">
      <alignment/>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abSelected="1" workbookViewId="0" topLeftCell="A1">
      <selection activeCell="A95" sqref="A95:H95"/>
    </sheetView>
  </sheetViews>
  <sheetFormatPr defaultColWidth="9.140625" defaultRowHeight="12.75"/>
  <cols>
    <col min="1" max="1" width="30.28125" style="0" customWidth="1"/>
    <col min="2" max="2" width="11.57421875" style="0" customWidth="1"/>
    <col min="4" max="4" width="11.421875" style="0" customWidth="1"/>
    <col min="5" max="5" width="14.57421875" style="51" customWidth="1"/>
    <col min="6" max="6" width="13.28125" style="0" customWidth="1"/>
    <col min="7" max="7" width="13.7109375" style="0" customWidth="1"/>
    <col min="8" max="8" width="13.8515625" style="0" customWidth="1"/>
    <col min="9" max="9" width="24.00390625" style="0" customWidth="1"/>
  </cols>
  <sheetData>
    <row r="1" spans="1:8" ht="15.75">
      <c r="A1" s="2"/>
      <c r="B1" s="3"/>
      <c r="C1" s="3"/>
      <c r="D1" s="4" t="s">
        <v>0</v>
      </c>
      <c r="E1" s="32"/>
      <c r="F1" s="3"/>
      <c r="G1" s="3"/>
      <c r="H1" s="3"/>
    </row>
    <row r="2" spans="1:8" ht="15" thickBot="1">
      <c r="A2" s="6"/>
      <c r="B2" s="5"/>
      <c r="C2" s="5"/>
      <c r="D2" s="5"/>
      <c r="E2" s="32"/>
      <c r="F2" s="5"/>
      <c r="G2" s="5"/>
      <c r="H2" s="5"/>
    </row>
    <row r="3" spans="1:8" ht="15" thickTop="1">
      <c r="A3" s="7" t="s">
        <v>11</v>
      </c>
      <c r="B3" s="8" t="s">
        <v>113</v>
      </c>
      <c r="C3" s="9"/>
      <c r="D3" s="9"/>
      <c r="E3" s="48"/>
      <c r="F3" s="9"/>
      <c r="G3" s="9"/>
      <c r="H3" s="10"/>
    </row>
    <row r="4" spans="1:8" ht="15">
      <c r="A4" s="11" t="s">
        <v>12</v>
      </c>
      <c r="B4" s="54" t="s">
        <v>107</v>
      </c>
      <c r="C4" s="12"/>
      <c r="D4" s="13"/>
      <c r="E4" s="36"/>
      <c r="F4" s="13"/>
      <c r="G4" s="13"/>
      <c r="H4" s="14"/>
    </row>
    <row r="5" spans="1:8" ht="14.25">
      <c r="A5" s="15" t="s">
        <v>13</v>
      </c>
      <c r="B5" s="16" t="s">
        <v>108</v>
      </c>
      <c r="C5" s="16"/>
      <c r="D5" s="16"/>
      <c r="E5" s="36"/>
      <c r="F5" s="16"/>
      <c r="G5" s="16"/>
      <c r="H5" s="17"/>
    </row>
    <row r="6" spans="1:8" ht="14.25">
      <c r="A6" s="15" t="s">
        <v>14</v>
      </c>
      <c r="B6" s="16" t="s">
        <v>109</v>
      </c>
      <c r="C6" s="16"/>
      <c r="D6" s="16"/>
      <c r="E6" s="36"/>
      <c r="F6" s="16"/>
      <c r="G6" s="16"/>
      <c r="H6" s="17"/>
    </row>
    <row r="7" spans="1:8" ht="15" thickBot="1">
      <c r="A7" s="18" t="s">
        <v>15</v>
      </c>
      <c r="B7" s="19" t="s">
        <v>114</v>
      </c>
      <c r="C7" s="19"/>
      <c r="D7" s="19"/>
      <c r="E7" s="49"/>
      <c r="F7" s="19"/>
      <c r="G7" s="19"/>
      <c r="H7" s="20"/>
    </row>
    <row r="8" spans="1:8" ht="15" thickTop="1">
      <c r="A8" s="21"/>
      <c r="B8" s="22"/>
      <c r="C8" s="21"/>
      <c r="D8" s="16"/>
      <c r="E8" s="36"/>
      <c r="F8" s="16"/>
      <c r="G8" s="16"/>
      <c r="H8" s="16"/>
    </row>
    <row r="9" spans="1:8" ht="14.25">
      <c r="A9" s="16" t="s">
        <v>1</v>
      </c>
      <c r="B9" s="22"/>
      <c r="C9" s="21"/>
      <c r="D9" s="21"/>
      <c r="E9" s="32"/>
      <c r="F9" s="21"/>
      <c r="G9" s="23">
        <f>E86</f>
        <v>-4898615</v>
      </c>
      <c r="H9" s="21"/>
    </row>
    <row r="10" spans="1:8" ht="14.25">
      <c r="A10" s="21"/>
      <c r="B10" s="21"/>
      <c r="C10" s="32"/>
      <c r="D10" s="32"/>
      <c r="E10" s="50"/>
      <c r="F10" s="34"/>
      <c r="G10" s="33"/>
      <c r="H10" s="33"/>
    </row>
    <row r="11" spans="1:8" ht="14.25">
      <c r="A11" s="35" t="s">
        <v>5</v>
      </c>
      <c r="B11" s="16"/>
      <c r="C11" s="36"/>
      <c r="D11" s="32"/>
      <c r="E11" s="32"/>
      <c r="F11" s="21"/>
      <c r="G11" s="21"/>
      <c r="H11" s="21"/>
    </row>
    <row r="12" spans="1:8" ht="16.5">
      <c r="A12" s="25" t="s">
        <v>2</v>
      </c>
      <c r="B12" s="26"/>
      <c r="C12" s="27" t="s">
        <v>3</v>
      </c>
      <c r="D12" s="27" t="s">
        <v>6</v>
      </c>
      <c r="E12" s="27" t="s">
        <v>16</v>
      </c>
      <c r="F12" s="27" t="s">
        <v>17</v>
      </c>
      <c r="G12" s="27" t="s">
        <v>18</v>
      </c>
      <c r="H12" s="27" t="s">
        <v>19</v>
      </c>
    </row>
    <row r="13" spans="1:8" ht="14.25">
      <c r="A13" s="25"/>
      <c r="B13" s="26" t="s">
        <v>7</v>
      </c>
      <c r="C13" s="45" t="s">
        <v>4</v>
      </c>
      <c r="D13" s="37"/>
      <c r="E13" s="28">
        <v>2011</v>
      </c>
      <c r="F13" s="29">
        <v>2012</v>
      </c>
      <c r="G13" s="29">
        <v>2013</v>
      </c>
      <c r="H13" s="28">
        <v>2014</v>
      </c>
    </row>
    <row r="14" spans="1:8" ht="14.25">
      <c r="A14" s="25" t="s">
        <v>35</v>
      </c>
      <c r="B14" s="26"/>
      <c r="C14" s="45">
        <v>10</v>
      </c>
      <c r="D14" s="46" t="s">
        <v>20</v>
      </c>
      <c r="E14" s="52">
        <v>-141023</v>
      </c>
      <c r="F14" s="52"/>
      <c r="G14" s="29"/>
      <c r="H14" s="28"/>
    </row>
    <row r="15" spans="1:8" ht="12.75">
      <c r="A15" s="55" t="s">
        <v>117</v>
      </c>
      <c r="C15" s="45">
        <v>10</v>
      </c>
      <c r="D15" s="46">
        <v>205</v>
      </c>
      <c r="E15" s="52">
        <v>-2737</v>
      </c>
      <c r="F15" s="52"/>
      <c r="G15" s="29"/>
      <c r="H15" s="28"/>
    </row>
    <row r="16" spans="1:8" ht="14.25">
      <c r="A16" s="25" t="s">
        <v>36</v>
      </c>
      <c r="B16" s="26"/>
      <c r="C16" s="45">
        <v>10</v>
      </c>
      <c r="D16" s="46" t="s">
        <v>21</v>
      </c>
      <c r="E16" s="52">
        <v>-2942</v>
      </c>
      <c r="F16" s="52"/>
      <c r="G16" s="29"/>
      <c r="H16" s="28"/>
    </row>
    <row r="17" spans="1:8" ht="14.25">
      <c r="A17" s="25" t="s">
        <v>37</v>
      </c>
      <c r="B17" s="26"/>
      <c r="C17" s="45">
        <v>10</v>
      </c>
      <c r="D17" s="46" t="s">
        <v>22</v>
      </c>
      <c r="E17" s="52">
        <v>-17533</v>
      </c>
      <c r="F17" s="52"/>
      <c r="G17" s="29"/>
      <c r="H17" s="28"/>
    </row>
    <row r="18" spans="1:8" ht="14.25">
      <c r="A18" s="25" t="s">
        <v>38</v>
      </c>
      <c r="B18" s="26"/>
      <c r="C18" s="45">
        <v>10</v>
      </c>
      <c r="D18" s="46" t="s">
        <v>23</v>
      </c>
      <c r="E18" s="52">
        <v>-24508</v>
      </c>
      <c r="F18" s="52"/>
      <c r="G18" s="29"/>
      <c r="H18" s="28"/>
    </row>
    <row r="19" spans="1:8" ht="14.25">
      <c r="A19" s="25" t="s">
        <v>51</v>
      </c>
      <c r="B19" s="26"/>
      <c r="C19" s="45">
        <v>10</v>
      </c>
      <c r="D19" s="46">
        <v>437</v>
      </c>
      <c r="E19" s="52">
        <v>-652</v>
      </c>
      <c r="F19" s="52"/>
      <c r="G19" s="29"/>
      <c r="H19" s="28"/>
    </row>
    <row r="20" spans="1:8" ht="14.25">
      <c r="A20" s="25" t="s">
        <v>39</v>
      </c>
      <c r="B20" s="26"/>
      <c r="C20" s="45">
        <v>10</v>
      </c>
      <c r="D20" s="46" t="s">
        <v>24</v>
      </c>
      <c r="E20" s="52">
        <v>-17611</v>
      </c>
      <c r="F20" s="52"/>
      <c r="G20" s="29"/>
      <c r="H20" s="28"/>
    </row>
    <row r="21" spans="1:8" ht="14.25">
      <c r="A21" s="25" t="s">
        <v>40</v>
      </c>
      <c r="B21" s="26"/>
      <c r="C21" s="45">
        <v>10</v>
      </c>
      <c r="D21" s="46" t="s">
        <v>25</v>
      </c>
      <c r="E21" s="52">
        <v>-29588</v>
      </c>
      <c r="F21" s="52"/>
      <c r="G21" s="29"/>
      <c r="H21" s="28"/>
    </row>
    <row r="22" spans="1:8" ht="14.25">
      <c r="A22" s="25" t="s">
        <v>41</v>
      </c>
      <c r="B22" s="26"/>
      <c r="C22" s="45">
        <v>10</v>
      </c>
      <c r="D22" s="46" t="s">
        <v>26</v>
      </c>
      <c r="E22" s="52">
        <v>-287049</v>
      </c>
      <c r="F22" s="52"/>
      <c r="G22" s="29"/>
      <c r="H22" s="28"/>
    </row>
    <row r="23" spans="1:8" ht="14.25">
      <c r="A23" s="25" t="s">
        <v>42</v>
      </c>
      <c r="B23" s="26"/>
      <c r="C23" s="45">
        <v>10</v>
      </c>
      <c r="D23" s="46" t="s">
        <v>27</v>
      </c>
      <c r="E23" s="52">
        <v>-158122</v>
      </c>
      <c r="F23" s="52"/>
      <c r="G23" s="29"/>
      <c r="H23" s="28"/>
    </row>
    <row r="24" spans="1:8" ht="14.25">
      <c r="A24" s="25" t="s">
        <v>43</v>
      </c>
      <c r="B24" s="26"/>
      <c r="C24" s="45">
        <v>10</v>
      </c>
      <c r="D24" s="46" t="s">
        <v>28</v>
      </c>
      <c r="E24" s="52">
        <v>-123056</v>
      </c>
      <c r="F24" s="52"/>
      <c r="G24" s="29"/>
      <c r="H24" s="28"/>
    </row>
    <row r="25" spans="1:8" ht="14.25">
      <c r="A25" s="25" t="s">
        <v>44</v>
      </c>
      <c r="B25" s="26"/>
      <c r="C25" s="45">
        <v>10</v>
      </c>
      <c r="D25" s="46" t="s">
        <v>29</v>
      </c>
      <c r="E25" s="52">
        <v>-39735</v>
      </c>
      <c r="F25" s="52"/>
      <c r="G25" s="29"/>
      <c r="H25" s="28"/>
    </row>
    <row r="26" spans="1:8" ht="14.25">
      <c r="A26" s="25" t="s">
        <v>45</v>
      </c>
      <c r="B26" s="26"/>
      <c r="C26" s="45">
        <v>10</v>
      </c>
      <c r="D26" s="46" t="s">
        <v>30</v>
      </c>
      <c r="E26" s="52">
        <v>-87050</v>
      </c>
      <c r="F26" s="52"/>
      <c r="G26" s="29"/>
      <c r="H26" s="28"/>
    </row>
    <row r="27" spans="1:8" ht="14.25">
      <c r="A27" s="25" t="s">
        <v>52</v>
      </c>
      <c r="B27" s="26"/>
      <c r="C27" s="45">
        <v>10</v>
      </c>
      <c r="D27" s="46">
        <v>630</v>
      </c>
      <c r="E27" s="52">
        <v>-1265</v>
      </c>
      <c r="F27" s="52"/>
      <c r="G27" s="29"/>
      <c r="H27" s="28"/>
    </row>
    <row r="28" spans="1:8" ht="14.25">
      <c r="A28" s="25" t="s">
        <v>46</v>
      </c>
      <c r="B28" s="26"/>
      <c r="C28" s="45">
        <v>10</v>
      </c>
      <c r="D28" s="46" t="s">
        <v>31</v>
      </c>
      <c r="E28" s="52">
        <v>-104901</v>
      </c>
      <c r="F28" s="52"/>
      <c r="G28" s="29"/>
      <c r="H28" s="28"/>
    </row>
    <row r="29" spans="1:8" ht="14.25">
      <c r="A29" s="25" t="s">
        <v>48</v>
      </c>
      <c r="B29" s="26"/>
      <c r="C29" s="45">
        <v>10</v>
      </c>
      <c r="D29" s="46" t="s">
        <v>32</v>
      </c>
      <c r="E29" s="53">
        <v>-95032</v>
      </c>
      <c r="F29" s="52"/>
      <c r="G29" s="29"/>
      <c r="H29" s="28"/>
    </row>
    <row r="30" spans="1:8" ht="14.25">
      <c r="A30" s="25" t="s">
        <v>49</v>
      </c>
      <c r="B30" s="26"/>
      <c r="C30" s="45">
        <v>10</v>
      </c>
      <c r="D30" s="46" t="s">
        <v>33</v>
      </c>
      <c r="E30" s="52">
        <v>-533215</v>
      </c>
      <c r="F30" s="52"/>
      <c r="G30" s="29"/>
      <c r="H30" s="28"/>
    </row>
    <row r="31" spans="1:8" ht="14.25">
      <c r="A31" s="25" t="s">
        <v>50</v>
      </c>
      <c r="B31" s="26"/>
      <c r="C31" s="45">
        <v>10</v>
      </c>
      <c r="D31" s="46" t="s">
        <v>34</v>
      </c>
      <c r="E31" s="52">
        <v>-9540</v>
      </c>
      <c r="F31" s="52"/>
      <c r="G31" s="29"/>
      <c r="H31" s="28"/>
    </row>
    <row r="32" spans="1:8" ht="14.25">
      <c r="A32" s="25" t="s">
        <v>53</v>
      </c>
      <c r="C32" s="45">
        <v>1141</v>
      </c>
      <c r="D32" s="46">
        <v>117</v>
      </c>
      <c r="E32" s="52">
        <v>-6664</v>
      </c>
      <c r="F32" s="52"/>
      <c r="G32" s="29"/>
      <c r="H32" s="28"/>
    </row>
    <row r="33" spans="1:8" ht="14.25">
      <c r="A33" s="25" t="s">
        <v>54</v>
      </c>
      <c r="C33" s="45">
        <v>1142</v>
      </c>
      <c r="D33" s="46">
        <v>118</v>
      </c>
      <c r="E33" s="52">
        <v>-2838</v>
      </c>
      <c r="F33" s="52"/>
      <c r="G33" s="29"/>
      <c r="H33" s="28"/>
    </row>
    <row r="34" spans="1:8" ht="14.25">
      <c r="A34" s="25" t="s">
        <v>55</v>
      </c>
      <c r="C34" s="45">
        <v>5450</v>
      </c>
      <c r="D34" s="46">
        <v>138</v>
      </c>
      <c r="E34" s="52">
        <v>-112191</v>
      </c>
      <c r="F34" s="52"/>
      <c r="G34" s="30"/>
      <c r="H34" s="30"/>
    </row>
    <row r="35" spans="1:8" ht="14.25">
      <c r="A35" s="25" t="s">
        <v>56</v>
      </c>
      <c r="B35" s="26"/>
      <c r="C35" s="45">
        <v>5520</v>
      </c>
      <c r="D35" s="46">
        <v>154</v>
      </c>
      <c r="E35" s="52">
        <v>-13505</v>
      </c>
      <c r="F35" s="52"/>
      <c r="G35" s="30"/>
      <c r="H35" s="30"/>
    </row>
    <row r="36" spans="1:8" ht="14.25">
      <c r="A36" s="25" t="s">
        <v>57</v>
      </c>
      <c r="B36" s="26"/>
      <c r="C36" s="45">
        <v>5490</v>
      </c>
      <c r="D36" s="46">
        <v>187</v>
      </c>
      <c r="E36" s="52">
        <v>-14737</v>
      </c>
      <c r="F36" s="52"/>
      <c r="G36" s="30"/>
      <c r="H36" s="30"/>
    </row>
    <row r="37" spans="1:8" ht="14.25">
      <c r="A37" s="25" t="s">
        <v>58</v>
      </c>
      <c r="B37" s="26"/>
      <c r="C37" s="45">
        <v>1220</v>
      </c>
      <c r="D37" s="46">
        <v>208</v>
      </c>
      <c r="E37" s="52">
        <v>-52195</v>
      </c>
      <c r="F37" s="52"/>
      <c r="G37" s="30"/>
      <c r="H37" s="30"/>
    </row>
    <row r="38" spans="1:8" ht="14.25">
      <c r="A38" s="25" t="s">
        <v>118</v>
      </c>
      <c r="B38" s="26"/>
      <c r="C38" s="45">
        <v>4501</v>
      </c>
      <c r="D38" s="46">
        <v>213</v>
      </c>
      <c r="E38" s="52">
        <v>-8497</v>
      </c>
      <c r="F38" s="52"/>
      <c r="G38" s="30"/>
      <c r="H38" s="30"/>
    </row>
    <row r="39" spans="1:8" ht="14.25">
      <c r="A39" s="25" t="s">
        <v>59</v>
      </c>
      <c r="B39" s="26"/>
      <c r="C39" s="45">
        <v>1340</v>
      </c>
      <c r="D39" s="46">
        <v>325</v>
      </c>
      <c r="E39" s="52">
        <v>-81199</v>
      </c>
      <c r="F39" s="52"/>
      <c r="G39" s="30"/>
      <c r="H39" s="30"/>
    </row>
    <row r="40" spans="1:8" ht="14.25">
      <c r="A40" s="25" t="s">
        <v>60</v>
      </c>
      <c r="B40" s="26"/>
      <c r="C40" s="45">
        <v>2460</v>
      </c>
      <c r="D40" s="46">
        <v>350</v>
      </c>
      <c r="E40" s="52">
        <v>-20659</v>
      </c>
      <c r="F40" s="52"/>
      <c r="G40" s="30"/>
      <c r="H40" s="30"/>
    </row>
    <row r="41" spans="1:8" ht="14.25">
      <c r="A41" s="25" t="s">
        <v>61</v>
      </c>
      <c r="B41" s="26"/>
      <c r="C41" s="45">
        <v>1290</v>
      </c>
      <c r="D41" s="46">
        <v>355</v>
      </c>
      <c r="E41" s="52">
        <v>-699</v>
      </c>
      <c r="F41" s="52"/>
      <c r="G41" s="30"/>
      <c r="H41" s="30"/>
    </row>
    <row r="42" spans="1:8" ht="14.25">
      <c r="A42" s="25" t="s">
        <v>62</v>
      </c>
      <c r="B42" s="26"/>
      <c r="C42" s="45">
        <v>4040</v>
      </c>
      <c r="D42" s="46">
        <v>381</v>
      </c>
      <c r="E42" s="52">
        <v>-27776</v>
      </c>
      <c r="F42" s="52"/>
      <c r="G42" s="30"/>
      <c r="H42" s="30"/>
    </row>
    <row r="43" spans="1:8" ht="14.25">
      <c r="A43" s="25" t="s">
        <v>63</v>
      </c>
      <c r="B43" s="26"/>
      <c r="C43" s="45">
        <v>1311</v>
      </c>
      <c r="D43" s="46">
        <v>384</v>
      </c>
      <c r="E43" s="52">
        <v>-5488</v>
      </c>
      <c r="F43" s="52"/>
      <c r="G43" s="30"/>
      <c r="H43" s="30"/>
    </row>
    <row r="44" spans="1:8" ht="14.25">
      <c r="A44" s="25" t="s">
        <v>64</v>
      </c>
      <c r="B44" s="26"/>
      <c r="C44" s="45">
        <v>5500</v>
      </c>
      <c r="D44" s="46">
        <v>429</v>
      </c>
      <c r="E44" s="52">
        <v>-8404</v>
      </c>
      <c r="F44" s="52"/>
      <c r="G44" s="30"/>
      <c r="H44" s="30"/>
    </row>
    <row r="45" spans="1:8" ht="14.25">
      <c r="A45" s="25" t="s">
        <v>65</v>
      </c>
      <c r="B45" s="26"/>
      <c r="C45" s="45">
        <v>1110</v>
      </c>
      <c r="D45" s="46">
        <v>431</v>
      </c>
      <c r="E45" s="52">
        <v>-7245</v>
      </c>
      <c r="F45" s="52"/>
      <c r="G45" s="30"/>
      <c r="H45" s="30"/>
    </row>
    <row r="46" spans="1:8" ht="14.25">
      <c r="A46" s="25" t="s">
        <v>119</v>
      </c>
      <c r="B46" s="26"/>
      <c r="C46" s="45">
        <v>5531</v>
      </c>
      <c r="D46" s="46">
        <v>432</v>
      </c>
      <c r="E46" s="52">
        <v>-82467</v>
      </c>
      <c r="F46" s="52"/>
      <c r="G46" s="30"/>
      <c r="H46" s="30"/>
    </row>
    <row r="47" spans="1:8" ht="14.25">
      <c r="A47" s="25" t="s">
        <v>66</v>
      </c>
      <c r="B47" s="26"/>
      <c r="C47" s="45">
        <v>5532</v>
      </c>
      <c r="D47" s="46">
        <v>433</v>
      </c>
      <c r="E47" s="52">
        <v>-5749</v>
      </c>
      <c r="F47" s="52"/>
      <c r="G47" s="30"/>
      <c r="H47" s="30"/>
    </row>
    <row r="48" spans="1:8" ht="14.25">
      <c r="A48" s="25" t="s">
        <v>67</v>
      </c>
      <c r="B48" s="26"/>
      <c r="C48" s="45">
        <v>1090</v>
      </c>
      <c r="D48" s="46">
        <v>471</v>
      </c>
      <c r="E48" s="52">
        <v>-4196</v>
      </c>
      <c r="F48" s="52"/>
      <c r="G48" s="30"/>
      <c r="H48" s="30"/>
    </row>
    <row r="49" spans="1:8" ht="14.25">
      <c r="A49" s="25" t="s">
        <v>68</v>
      </c>
      <c r="B49" s="26"/>
      <c r="C49" s="45">
        <v>1060</v>
      </c>
      <c r="D49" s="46">
        <v>480</v>
      </c>
      <c r="E49" s="52">
        <v>-3927</v>
      </c>
      <c r="F49" s="52"/>
      <c r="G49" s="30"/>
      <c r="H49" s="30"/>
    </row>
    <row r="50" spans="1:8" ht="14.25">
      <c r="A50" s="25" t="s">
        <v>69</v>
      </c>
      <c r="B50" s="26"/>
      <c r="C50" s="45">
        <v>4531</v>
      </c>
      <c r="D50" s="46">
        <v>490</v>
      </c>
      <c r="E50" s="52">
        <v>-6393</v>
      </c>
      <c r="F50" s="52"/>
      <c r="G50" s="30"/>
      <c r="H50" s="30"/>
    </row>
    <row r="51" spans="1:8" ht="14.25">
      <c r="A51" s="25" t="s">
        <v>70</v>
      </c>
      <c r="B51" s="26"/>
      <c r="C51" s="45">
        <v>1431</v>
      </c>
      <c r="D51" s="46">
        <v>534</v>
      </c>
      <c r="E51" s="52">
        <v>-22753</v>
      </c>
      <c r="F51" s="52"/>
      <c r="G51" s="30"/>
      <c r="H51" s="30"/>
    </row>
    <row r="52" spans="1:8" ht="14.25">
      <c r="A52" s="25" t="s">
        <v>71</v>
      </c>
      <c r="B52" s="26"/>
      <c r="C52" s="45">
        <v>1561</v>
      </c>
      <c r="D52" s="46">
        <v>561</v>
      </c>
      <c r="E52" s="52">
        <v>-22809</v>
      </c>
      <c r="F52" s="52"/>
      <c r="G52" s="30"/>
      <c r="H52" s="30"/>
    </row>
    <row r="53" spans="1:8" ht="14.25">
      <c r="A53" s="25" t="s">
        <v>72</v>
      </c>
      <c r="B53" s="26"/>
      <c r="C53" s="45">
        <v>1135</v>
      </c>
      <c r="D53" s="46">
        <v>583</v>
      </c>
      <c r="E53" s="52">
        <v>-6538</v>
      </c>
      <c r="F53" s="52"/>
      <c r="G53" s="30"/>
      <c r="H53" s="30"/>
    </row>
    <row r="54" spans="1:8" ht="14.25">
      <c r="A54" s="25" t="s">
        <v>73</v>
      </c>
      <c r="B54" s="26"/>
      <c r="C54" s="45">
        <v>5511</v>
      </c>
      <c r="D54" s="46">
        <v>601</v>
      </c>
      <c r="E54" s="52">
        <v>-152514</v>
      </c>
      <c r="F54" s="52"/>
      <c r="G54" s="30"/>
      <c r="H54" s="30"/>
    </row>
    <row r="55" spans="1:8" ht="14.25">
      <c r="A55" s="25" t="s">
        <v>74</v>
      </c>
      <c r="B55" s="26"/>
      <c r="C55" s="45">
        <v>1451</v>
      </c>
      <c r="D55" s="46">
        <v>640</v>
      </c>
      <c r="E55" s="52">
        <v>-95782</v>
      </c>
      <c r="F55" s="52"/>
      <c r="G55" s="30"/>
      <c r="H55" s="30"/>
    </row>
    <row r="56" spans="1:8" ht="14.25">
      <c r="A56" s="25" t="s">
        <v>75</v>
      </c>
      <c r="B56" s="26"/>
      <c r="C56" s="45">
        <v>5420</v>
      </c>
      <c r="D56" s="46">
        <v>666</v>
      </c>
      <c r="E56" s="52">
        <v>-17448</v>
      </c>
      <c r="F56" s="52"/>
      <c r="G56" s="30"/>
      <c r="H56" s="30"/>
    </row>
    <row r="57" spans="1:8" ht="14.25">
      <c r="A57" s="25" t="s">
        <v>76</v>
      </c>
      <c r="B57" s="26"/>
      <c r="C57" s="45">
        <v>1135</v>
      </c>
      <c r="D57" s="46">
        <v>688</v>
      </c>
      <c r="E57" s="52">
        <v>-4135</v>
      </c>
      <c r="F57" s="52"/>
      <c r="G57" s="30"/>
      <c r="H57" s="30"/>
    </row>
    <row r="58" spans="1:8" ht="14.25">
      <c r="A58" s="25" t="s">
        <v>77</v>
      </c>
      <c r="B58" s="26"/>
      <c r="C58" s="45">
        <v>4290</v>
      </c>
      <c r="D58" s="46">
        <v>710</v>
      </c>
      <c r="E58" s="52">
        <v>-27068</v>
      </c>
      <c r="F58" s="52"/>
      <c r="G58" s="30"/>
      <c r="H58" s="30"/>
    </row>
    <row r="59" spans="1:8" ht="14.25">
      <c r="A59" s="25" t="s">
        <v>78</v>
      </c>
      <c r="B59" s="26"/>
      <c r="C59" s="45">
        <v>1040</v>
      </c>
      <c r="D59" s="46">
        <v>715</v>
      </c>
      <c r="E59" s="52">
        <v>-394</v>
      </c>
      <c r="F59" s="52"/>
      <c r="G59" s="30"/>
      <c r="H59" s="30"/>
    </row>
    <row r="60" spans="1:8" ht="14.25">
      <c r="A60" s="25" t="s">
        <v>79</v>
      </c>
      <c r="B60" s="26"/>
      <c r="C60" s="45">
        <v>4040</v>
      </c>
      <c r="D60" s="46">
        <v>720</v>
      </c>
      <c r="E60" s="52">
        <f>-135877-15298-25287-34955</f>
        <v>-211417</v>
      </c>
      <c r="F60" s="52"/>
      <c r="G60" s="30"/>
      <c r="H60" s="30"/>
    </row>
    <row r="61" spans="1:8" ht="14.25">
      <c r="A61" s="25" t="s">
        <v>47</v>
      </c>
      <c r="B61" s="26"/>
      <c r="C61" s="45">
        <v>1030</v>
      </c>
      <c r="D61" s="46">
        <v>730</v>
      </c>
      <c r="E61" s="52">
        <v>-260110</v>
      </c>
      <c r="F61" s="52"/>
      <c r="G61" s="30"/>
      <c r="H61" s="30"/>
    </row>
    <row r="62" spans="1:8" ht="14.25">
      <c r="A62" s="25" t="s">
        <v>80</v>
      </c>
      <c r="B62" s="26"/>
      <c r="C62" s="45">
        <v>1210</v>
      </c>
      <c r="D62" s="46">
        <v>741</v>
      </c>
      <c r="E62" s="52">
        <v>-119868</v>
      </c>
      <c r="F62" s="52"/>
      <c r="G62" s="30"/>
      <c r="H62" s="30"/>
    </row>
    <row r="63" spans="1:8" ht="14.25">
      <c r="A63" s="25" t="s">
        <v>81</v>
      </c>
      <c r="B63" s="26"/>
      <c r="C63" s="45">
        <v>5570</v>
      </c>
      <c r="D63" s="46">
        <v>750</v>
      </c>
      <c r="E63" s="52">
        <v>-31295</v>
      </c>
      <c r="F63" s="52"/>
      <c r="G63" s="30"/>
      <c r="H63" s="30"/>
    </row>
    <row r="64" spans="1:8" ht="14.25">
      <c r="A64" s="25" t="s">
        <v>82</v>
      </c>
      <c r="B64" s="26"/>
      <c r="C64" s="45">
        <v>5580</v>
      </c>
      <c r="D64" s="46">
        <v>780</v>
      </c>
      <c r="E64" s="52">
        <v>-9366</v>
      </c>
      <c r="F64" s="52"/>
      <c r="G64" s="30"/>
      <c r="H64" s="30"/>
    </row>
    <row r="65" spans="1:8" ht="14.25">
      <c r="A65" s="25" t="s">
        <v>83</v>
      </c>
      <c r="B65" s="26"/>
      <c r="C65" s="45">
        <v>1135</v>
      </c>
      <c r="D65" s="46">
        <v>783</v>
      </c>
      <c r="E65" s="52">
        <v>-5575</v>
      </c>
      <c r="F65" s="52"/>
      <c r="G65" s="30"/>
      <c r="H65" s="30"/>
    </row>
    <row r="66" spans="1:8" ht="14.25">
      <c r="A66" s="25" t="s">
        <v>84</v>
      </c>
      <c r="B66" s="26"/>
      <c r="C66" s="45">
        <v>1800</v>
      </c>
      <c r="D66" s="46">
        <v>810</v>
      </c>
      <c r="E66" s="52">
        <v>-68357</v>
      </c>
      <c r="F66" s="52"/>
      <c r="G66" s="30"/>
      <c r="H66" s="30"/>
    </row>
    <row r="67" spans="1:8" ht="14.25">
      <c r="A67" s="25" t="s">
        <v>115</v>
      </c>
      <c r="B67" s="26"/>
      <c r="C67" s="45">
        <v>1211</v>
      </c>
      <c r="D67" s="46">
        <v>845</v>
      </c>
      <c r="E67" s="52">
        <v>-69199</v>
      </c>
      <c r="F67" s="52"/>
      <c r="G67" s="30"/>
      <c r="H67" s="30"/>
    </row>
    <row r="68" spans="1:8" ht="14.25">
      <c r="A68" s="25" t="s">
        <v>85</v>
      </c>
      <c r="B68" s="26"/>
      <c r="C68" s="45">
        <v>1421</v>
      </c>
      <c r="D68" s="46">
        <v>888</v>
      </c>
      <c r="E68" s="52">
        <v>-8806</v>
      </c>
      <c r="F68" s="52"/>
      <c r="G68" s="30"/>
      <c r="H68" s="30"/>
    </row>
    <row r="69" spans="1:8" ht="14.25">
      <c r="A69" s="25" t="s">
        <v>86</v>
      </c>
      <c r="B69" s="26"/>
      <c r="C69" s="45">
        <v>1070</v>
      </c>
      <c r="D69" s="46">
        <v>920</v>
      </c>
      <c r="E69" s="52">
        <v>-9595</v>
      </c>
      <c r="F69" s="52"/>
      <c r="G69" s="30"/>
      <c r="H69" s="30"/>
    </row>
    <row r="70" spans="1:8" ht="14.25">
      <c r="A70" s="25" t="s">
        <v>87</v>
      </c>
      <c r="B70" s="26"/>
      <c r="C70" s="45">
        <v>1120</v>
      </c>
      <c r="D70" s="46">
        <v>924</v>
      </c>
      <c r="E70" s="52">
        <v>-47847</v>
      </c>
      <c r="F70" s="52"/>
      <c r="G70" s="30"/>
      <c r="H70" s="30"/>
    </row>
    <row r="71" spans="1:8" ht="14.25">
      <c r="A71" s="25" t="s">
        <v>88</v>
      </c>
      <c r="B71" s="26"/>
      <c r="C71" s="45">
        <v>1070</v>
      </c>
      <c r="D71" s="46">
        <v>935</v>
      </c>
      <c r="E71" s="52">
        <v>-25190</v>
      </c>
      <c r="F71" s="52"/>
      <c r="G71" s="30"/>
      <c r="H71" s="30"/>
    </row>
    <row r="72" spans="1:8" ht="14.25">
      <c r="A72" s="25" t="s">
        <v>89</v>
      </c>
      <c r="B72" s="26"/>
      <c r="C72" s="45">
        <v>2240</v>
      </c>
      <c r="D72" s="46">
        <v>936</v>
      </c>
      <c r="E72" s="52">
        <v>-38758</v>
      </c>
      <c r="F72" s="52"/>
      <c r="G72" s="30"/>
      <c r="H72" s="30"/>
    </row>
    <row r="73" spans="1:8" ht="14.25">
      <c r="A73" s="25" t="s">
        <v>116</v>
      </c>
      <c r="B73" s="26"/>
      <c r="C73" s="45">
        <v>1260</v>
      </c>
      <c r="D73" s="46">
        <v>960</v>
      </c>
      <c r="E73" s="52">
        <v>-19158</v>
      </c>
      <c r="F73" s="52"/>
      <c r="G73" s="30"/>
      <c r="H73" s="30"/>
    </row>
    <row r="74" spans="1:8" ht="14.25">
      <c r="A74" s="25" t="s">
        <v>90</v>
      </c>
      <c r="B74" s="26"/>
      <c r="C74" s="45">
        <v>1135</v>
      </c>
      <c r="D74" s="46">
        <v>984</v>
      </c>
      <c r="E74" s="52">
        <v>-4655</v>
      </c>
      <c r="F74" s="52"/>
      <c r="G74" s="30"/>
      <c r="H74" s="30"/>
    </row>
    <row r="75" spans="1:8" ht="14.25">
      <c r="A75" s="25" t="s">
        <v>91</v>
      </c>
      <c r="B75" s="26"/>
      <c r="C75" s="45">
        <v>1135</v>
      </c>
      <c r="D75" s="46">
        <v>986</v>
      </c>
      <c r="E75" s="52">
        <v>-15935</v>
      </c>
      <c r="F75" s="52"/>
      <c r="G75" s="30"/>
      <c r="H75" s="30"/>
    </row>
    <row r="76" spans="1:8" ht="14.25">
      <c r="A76" s="25" t="s">
        <v>92</v>
      </c>
      <c r="B76" s="26"/>
      <c r="C76" s="45">
        <v>1135</v>
      </c>
      <c r="D76" s="46">
        <v>987</v>
      </c>
      <c r="E76" s="52">
        <v>-2890</v>
      </c>
      <c r="F76" s="52"/>
      <c r="G76" s="30"/>
      <c r="H76" s="30"/>
    </row>
    <row r="77" spans="1:8" ht="14.25">
      <c r="A77" s="25" t="s">
        <v>93</v>
      </c>
      <c r="B77" s="26"/>
      <c r="C77" s="45">
        <v>1135</v>
      </c>
      <c r="D77" s="46">
        <v>990</v>
      </c>
      <c r="E77" s="52">
        <v>-7522</v>
      </c>
      <c r="F77" s="52"/>
      <c r="G77" s="30"/>
      <c r="H77" s="30"/>
    </row>
    <row r="78" spans="1:8" ht="14.25">
      <c r="A78" s="25" t="s">
        <v>94</v>
      </c>
      <c r="B78" s="26"/>
      <c r="C78" s="45">
        <v>1590</v>
      </c>
      <c r="D78" s="46" t="s">
        <v>96</v>
      </c>
      <c r="E78" s="52">
        <v>-13563</v>
      </c>
      <c r="F78" s="52"/>
      <c r="G78" s="30"/>
      <c r="H78" s="30"/>
    </row>
    <row r="79" spans="1:8" ht="14.25">
      <c r="A79" s="25" t="s">
        <v>111</v>
      </c>
      <c r="B79" s="26"/>
      <c r="C79" s="45">
        <v>5471</v>
      </c>
      <c r="D79" s="46" t="s">
        <v>97</v>
      </c>
      <c r="E79" s="53">
        <v>-21858</v>
      </c>
      <c r="F79" s="52"/>
      <c r="G79" s="30"/>
      <c r="H79" s="30"/>
    </row>
    <row r="80" spans="1:8" ht="14.25">
      <c r="A80" s="25" t="s">
        <v>95</v>
      </c>
      <c r="B80" s="26"/>
      <c r="C80" s="45">
        <v>2140</v>
      </c>
      <c r="D80" s="46">
        <v>2140</v>
      </c>
      <c r="E80" s="52">
        <v>-34438</v>
      </c>
      <c r="F80" s="52"/>
      <c r="G80" s="30"/>
      <c r="H80" s="30"/>
    </row>
    <row r="81" spans="1:8" ht="14.25">
      <c r="A81" s="25" t="s">
        <v>98</v>
      </c>
      <c r="B81" s="26"/>
      <c r="C81" s="45">
        <v>5481</v>
      </c>
      <c r="D81" s="46" t="s">
        <v>99</v>
      </c>
      <c r="E81" s="52">
        <v>-20642</v>
      </c>
      <c r="F81" s="52"/>
      <c r="G81" s="30"/>
      <c r="H81" s="30"/>
    </row>
    <row r="82" spans="1:8" ht="14.25">
      <c r="A82" s="25" t="s">
        <v>100</v>
      </c>
      <c r="B82" s="26"/>
      <c r="C82" s="45">
        <v>4610</v>
      </c>
      <c r="D82" s="46" t="s">
        <v>101</v>
      </c>
      <c r="E82" s="52">
        <v>-248061</v>
      </c>
      <c r="F82" s="52"/>
      <c r="G82" s="30"/>
      <c r="H82" s="30"/>
    </row>
    <row r="83" spans="1:8" ht="14.25">
      <c r="A83" s="25" t="s">
        <v>102</v>
      </c>
      <c r="B83" s="26"/>
      <c r="C83" s="45">
        <v>4640</v>
      </c>
      <c r="D83" s="46" t="s">
        <v>103</v>
      </c>
      <c r="E83" s="52">
        <v>-1042760</v>
      </c>
      <c r="F83" s="52"/>
      <c r="G83" s="30"/>
      <c r="H83" s="30"/>
    </row>
    <row r="84" spans="1:8" ht="14.25">
      <c r="A84" s="25" t="s">
        <v>104</v>
      </c>
      <c r="B84" s="26"/>
      <c r="C84" s="45">
        <v>4640</v>
      </c>
      <c r="D84" s="46" t="s">
        <v>105</v>
      </c>
      <c r="E84" s="52">
        <v>-71921</v>
      </c>
      <c r="F84" s="52"/>
      <c r="G84" s="30"/>
      <c r="H84" s="30"/>
    </row>
    <row r="85" spans="1:8" ht="14.25">
      <c r="A85" s="25"/>
      <c r="B85" s="26"/>
      <c r="C85" s="45"/>
      <c r="D85" s="47"/>
      <c r="E85" s="44"/>
      <c r="F85" s="30"/>
      <c r="G85" s="30"/>
      <c r="H85" s="30"/>
    </row>
    <row r="86" spans="1:8" ht="14.25">
      <c r="A86" s="25"/>
      <c r="B86" s="26" t="s">
        <v>8</v>
      </c>
      <c r="C86" s="45"/>
      <c r="D86" s="40"/>
      <c r="E86" s="31">
        <f>SUM(E14:E84)</f>
        <v>-4898615</v>
      </c>
      <c r="F86" s="31">
        <f>SUM(F14:F84)</f>
        <v>0</v>
      </c>
      <c r="G86" s="31">
        <f>SUM(G32:G34)</f>
        <v>0</v>
      </c>
      <c r="H86" s="31">
        <f>SUM(H32:H34)</f>
        <v>0</v>
      </c>
    </row>
    <row r="87" spans="1:8" ht="14.25">
      <c r="A87" s="21"/>
      <c r="B87" s="21"/>
      <c r="C87" s="21"/>
      <c r="D87" s="21"/>
      <c r="E87" s="50"/>
      <c r="F87" s="33"/>
      <c r="G87" s="33"/>
      <c r="H87" s="33"/>
    </row>
    <row r="88" spans="1:8" ht="14.25">
      <c r="A88" s="35" t="s">
        <v>9</v>
      </c>
      <c r="B88" s="16"/>
      <c r="C88" s="16"/>
      <c r="D88" s="16"/>
      <c r="E88" s="32"/>
      <c r="F88" s="21"/>
      <c r="G88" s="21"/>
      <c r="H88" s="21"/>
    </row>
    <row r="89" spans="1:8" ht="16.5">
      <c r="A89" s="25"/>
      <c r="B89" s="26"/>
      <c r="C89" s="27" t="s">
        <v>3</v>
      </c>
      <c r="D89" s="27" t="s">
        <v>6</v>
      </c>
      <c r="E89" s="27" t="s">
        <v>16</v>
      </c>
      <c r="F89" s="27" t="s">
        <v>17</v>
      </c>
      <c r="G89" s="27" t="s">
        <v>18</v>
      </c>
      <c r="H89" s="27" t="s">
        <v>19</v>
      </c>
    </row>
    <row r="90" spans="1:8" ht="14.25">
      <c r="A90" s="25"/>
      <c r="B90" s="26"/>
      <c r="C90" s="27" t="s">
        <v>4</v>
      </c>
      <c r="D90" s="27"/>
      <c r="E90" s="29">
        <v>2011</v>
      </c>
      <c r="F90" s="29">
        <v>2012</v>
      </c>
      <c r="G90" s="29">
        <v>2013</v>
      </c>
      <c r="H90" s="28">
        <v>2014</v>
      </c>
    </row>
    <row r="91" spans="1:8" ht="14.25">
      <c r="A91" s="25" t="s">
        <v>110</v>
      </c>
      <c r="B91" s="26"/>
      <c r="C91" s="38"/>
      <c r="D91" s="37"/>
      <c r="E91" s="52">
        <f>E86</f>
        <v>-4898615</v>
      </c>
      <c r="F91" s="52">
        <f>F86</f>
        <v>0</v>
      </c>
      <c r="G91" s="29"/>
      <c r="H91" s="28"/>
    </row>
    <row r="92" spans="1:8" ht="14.25">
      <c r="A92" s="41"/>
      <c r="B92" s="42" t="s">
        <v>8</v>
      </c>
      <c r="C92" s="39"/>
      <c r="D92" s="40"/>
      <c r="E92" s="31">
        <f>SUM(E91:E91)</f>
        <v>-4898615</v>
      </c>
      <c r="F92" s="31">
        <f>SUM(F91:F91)</f>
        <v>0</v>
      </c>
      <c r="G92" s="31">
        <f>SUM(G91:G91)</f>
        <v>0</v>
      </c>
      <c r="H92" s="31">
        <f>SUM(H91:H91)</f>
        <v>0</v>
      </c>
    </row>
    <row r="93" spans="1:8" ht="14.25">
      <c r="A93" s="24" t="s">
        <v>10</v>
      </c>
      <c r="B93" s="21"/>
      <c r="C93" s="21"/>
      <c r="D93" s="21"/>
      <c r="E93" s="50"/>
      <c r="F93" s="33"/>
      <c r="G93" s="33"/>
      <c r="H93" s="33"/>
    </row>
    <row r="94" spans="1:8" ht="59.25" customHeight="1">
      <c r="A94" s="56" t="s">
        <v>106</v>
      </c>
      <c r="B94" s="58"/>
      <c r="C94" s="58"/>
      <c r="D94" s="58"/>
      <c r="E94" s="58"/>
      <c r="F94" s="58"/>
      <c r="G94" s="58"/>
      <c r="H94" s="58"/>
    </row>
    <row r="95" spans="1:8" ht="42.75" customHeight="1">
      <c r="A95" s="56" t="s">
        <v>112</v>
      </c>
      <c r="B95" s="58"/>
      <c r="C95" s="58"/>
      <c r="D95" s="58"/>
      <c r="E95" s="58"/>
      <c r="F95" s="58"/>
      <c r="G95" s="58"/>
      <c r="H95" s="58"/>
    </row>
    <row r="96" spans="1:8" ht="29.25" customHeight="1">
      <c r="A96" s="56"/>
      <c r="B96" s="57"/>
      <c r="C96" s="57"/>
      <c r="D96" s="57"/>
      <c r="E96" s="57"/>
      <c r="F96" s="57"/>
      <c r="G96" s="57"/>
      <c r="H96" s="57"/>
    </row>
    <row r="97" ht="15">
      <c r="A97" s="43"/>
    </row>
    <row r="98" ht="15.75">
      <c r="A98" s="1"/>
    </row>
  </sheetData>
  <mergeCells count="3">
    <mergeCell ref="A96:H96"/>
    <mergeCell ref="A94:H94"/>
    <mergeCell ref="A95:H95"/>
  </mergeCells>
  <printOptions horizontalCentered="1"/>
  <pageMargins left="0.59" right="0.68" top="0.31" bottom="0.36" header="0.21" footer="0.2"/>
  <pageSetup fitToHeight="1" fitToWidth="1" horizontalDpi="600" verticalDpi="600" orientation="portrait" scale="5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Ellickson</cp:lastModifiedBy>
  <cp:lastPrinted>2011-10-12T21:50:20Z</cp:lastPrinted>
  <dcterms:created xsi:type="dcterms:W3CDTF">2005-07-14T18:19:00Z</dcterms:created>
  <dcterms:modified xsi:type="dcterms:W3CDTF">2011-10-21T14:30:13Z</dcterms:modified>
  <cp:category/>
  <cp:version/>
  <cp:contentType/>
  <cp:contentStatus/>
</cp:coreProperties>
</file>