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12120" windowHeight="9120" activeTab="0"/>
  </bookViews>
  <sheets>
    <sheet name="Fiscal Note GRFCZD" sheetId="1" r:id="rId1"/>
  </sheets>
  <externalReferences>
    <externalReference r:id="rId4"/>
  </externalReferences>
  <definedNames>
    <definedName name="Page2">'[1]TC35 Form'!#REF!</definedName>
    <definedName name="_xlnm.Print_Area" localSheetId="0">'Fiscal Note GRFCZD'!$A$1:$I$41</definedName>
  </definedNames>
  <calcPr fullCalcOnLoad="1"/>
</workbook>
</file>

<file path=xl/sharedStrings.xml><?xml version="1.0" encoding="utf-8"?>
<sst xmlns="http://schemas.openxmlformats.org/spreadsheetml/2006/main" count="35" uniqueCount="25">
  <si>
    <t>FISCAL NOTE</t>
  </si>
  <si>
    <t>Resolution No(s):</t>
  </si>
  <si>
    <t>Note Prepared by:   Richard Rice</t>
  </si>
  <si>
    <t>Note Reviewed by:   Steve Oien</t>
  </si>
  <si>
    <t>Fund Title</t>
  </si>
  <si>
    <t>Fund Code</t>
  </si>
  <si>
    <t>Revenue Source</t>
  </si>
  <si>
    <t>Current Year   2003</t>
  </si>
  <si>
    <t>TOTAL</t>
  </si>
  <si>
    <t>Department</t>
  </si>
  <si>
    <t>Expenditure by Categories:</t>
  </si>
  <si>
    <t xml:space="preserve">This fiscal note is for the West Lake Sammamish Flood Control Zone District </t>
  </si>
  <si>
    <t>Title:   West Lake Sammamish Flood Control Zone District (WLSFCZD)</t>
  </si>
  <si>
    <t>WLSFCZD</t>
  </si>
  <si>
    <t>Current Year   2006</t>
  </si>
  <si>
    <t>General Fund</t>
  </si>
  <si>
    <t>Capital Construction Fund</t>
  </si>
  <si>
    <t xml:space="preserve">TOTAL  </t>
  </si>
  <si>
    <t>Affected Agency and/or Agencies:   Water and Land Resources Division</t>
  </si>
  <si>
    <t>SWM</t>
  </si>
  <si>
    <t>Transfer to SWM Fund 1211</t>
  </si>
  <si>
    <t>Expendituresfrom WLSFCZD:</t>
  </si>
  <si>
    <t>Transfer to Bellevue and Redmond</t>
  </si>
  <si>
    <t>Revenue collected in SWM fund:</t>
  </si>
  <si>
    <t>Note:  $64,120 is for reimbursement to SWM for maintenance between 2002 and May 2006.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</si>
</sst>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0.00_);[Red]&quot;$&quot;* \(#,##0.00\)"/>
    <numFmt numFmtId="165" formatCode="[&lt;=9999999]000\-0000;[&gt;9999999]\(000\)\ 000\-0000;General"/>
    <numFmt numFmtId="166" formatCode="General_)"/>
    <numFmt numFmtId="167" formatCode="mmm\-yy_)"/>
    <numFmt numFmtId="168" formatCode="mm\ \-\ dd\ \-\ yy"/>
    <numFmt numFmtId="169" formatCode="0;\(0\);"/>
    <numFmt numFmtId="170" formatCode="mm/dd/yy_)"/>
    <numFmt numFmtId="171" formatCode="000000000"/>
    <numFmt numFmtId="172" formatCode="00000"/>
    <numFmt numFmtId="173" formatCode="0000"/>
    <numFmt numFmtId="174" formatCode="#,##0.00\ ;\(#,##0.00\)"/>
    <numFmt numFmtId="175" formatCode="_(&quot;$&quot;* #,##0.00_);[Red]_(&quot;$&quot;* \(#,##0.00\);_(&quot;$&quot;* 0.00_)"/>
    <numFmt numFmtId="176" formatCode="000"/>
    <numFmt numFmtId="177" formatCode="000000"/>
    <numFmt numFmtId="178" formatCode="m\ /\ d\ /\ yy"/>
    <numFmt numFmtId="179" formatCode="0_);\(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_);\-#,##0.00"/>
    <numFmt numFmtId="185" formatCode="#,##0.0_);\(#,##0.0\)"/>
    <numFmt numFmtId="186" formatCode="0.00;[Red]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1"/>
      <name val="Helvetica"/>
      <family val="0"/>
    </font>
    <font>
      <sz val="8"/>
      <name val="Arial"/>
      <family val="0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4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1" fontId="4" fillId="0" borderId="1">
      <alignment horizontal="center"/>
      <protection/>
    </xf>
    <xf numFmtId="0" fontId="6" fillId="0" borderId="0" applyNumberFormat="0" applyFill="0" applyBorder="0" applyAlignment="0" applyProtection="0"/>
    <xf numFmtId="173" fontId="4" fillId="0" borderId="1">
      <alignment horizontal="center"/>
      <protection/>
    </xf>
    <xf numFmtId="9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77" fontId="8" fillId="0" borderId="2">
      <alignment horizontal="center"/>
      <protection/>
    </xf>
    <xf numFmtId="176" fontId="8" fillId="0" borderId="2">
      <alignment horizontal="center"/>
      <protection/>
    </xf>
    <xf numFmtId="164" fontId="0" fillId="0" borderId="3" applyFont="0" applyFill="0" applyProtection="0">
      <alignment/>
    </xf>
  </cellStyleXfs>
  <cellXfs count="45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81" fontId="0" fillId="0" borderId="15" xfId="16" applyNumberFormat="1" applyBorder="1" applyAlignment="1">
      <alignment/>
    </xf>
    <xf numFmtId="181" fontId="0" fillId="0" borderId="16" xfId="16" applyNumberFormat="1" applyBorder="1" applyAlignment="1">
      <alignment/>
    </xf>
    <xf numFmtId="181" fontId="0" fillId="0" borderId="16" xfId="16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81" fontId="1" fillId="0" borderId="18" xfId="16" applyNumberFormat="1" applyFont="1" applyBorder="1" applyAlignment="1">
      <alignment/>
    </xf>
    <xf numFmtId="181" fontId="1" fillId="0" borderId="19" xfId="16" applyNumberFormat="1" applyFont="1" applyBorder="1" applyAlignment="1">
      <alignment/>
    </xf>
    <xf numFmtId="181" fontId="0" fillId="0" borderId="0" xfId="16" applyNumberFormat="1" applyAlignment="1">
      <alignment/>
    </xf>
    <xf numFmtId="0" fontId="0" fillId="0" borderId="20" xfId="0" applyBorder="1" applyAlignment="1">
      <alignment horizontal="center" wrapText="1"/>
    </xf>
    <xf numFmtId="181" fontId="0" fillId="0" borderId="15" xfId="16" applyNumberFormat="1" applyFont="1" applyBorder="1" applyAlignment="1">
      <alignment/>
    </xf>
    <xf numFmtId="181" fontId="0" fillId="0" borderId="21" xfId="16" applyNumberFormat="1" applyFill="1" applyBorder="1" applyAlignment="1">
      <alignment/>
    </xf>
    <xf numFmtId="0" fontId="0" fillId="0" borderId="21" xfId="0" applyBorder="1" applyAlignment="1">
      <alignment/>
    </xf>
    <xf numFmtId="181" fontId="1" fillId="0" borderId="22" xfId="16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 horizontal="center" wrapText="1"/>
    </xf>
    <xf numFmtId="181" fontId="0" fillId="0" borderId="24" xfId="16" applyNumberFormat="1" applyBorder="1" applyAlignment="1">
      <alignment/>
    </xf>
    <xf numFmtId="181" fontId="1" fillId="0" borderId="25" xfId="16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</cellXfs>
  <cellStyles count="15">
    <cellStyle name="Normal" xfId="0"/>
    <cellStyle name="Account" xfId="15"/>
    <cellStyle name="Comma" xfId="16"/>
    <cellStyle name="Comma [0]" xfId="17"/>
    <cellStyle name="Currency" xfId="18"/>
    <cellStyle name="Currency [0]" xfId="19"/>
    <cellStyle name="Followed Hyperlink" xfId="20"/>
    <cellStyle name="Fund" xfId="21"/>
    <cellStyle name="Hyperlink" xfId="22"/>
    <cellStyle name="Org" xfId="23"/>
    <cellStyle name="Percent" xfId="24"/>
    <cellStyle name="Phone" xfId="25"/>
    <cellStyle name="Project" xfId="26"/>
    <cellStyle name="task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LRNT2\USERS\BARBARAS\99INVOIC\TC%2034%20&amp;%20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34FORM"/>
      <sheetName val="TC35 Form"/>
      <sheetName val="T-1"/>
      <sheetName val="T - 2"/>
      <sheetName val="T - 3"/>
      <sheetName val="T - 4"/>
      <sheetName val="T - 5"/>
      <sheetName val="T - 6"/>
      <sheetName val="T - 7"/>
      <sheetName val="T - 8"/>
      <sheetName val="T - 9"/>
      <sheetName val="T - 10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tabSelected="1" zoomScale="85" zoomScaleNormal="85" workbookViewId="0" topLeftCell="A4">
      <selection activeCell="A23" sqref="A23"/>
    </sheetView>
  </sheetViews>
  <sheetFormatPr defaultColWidth="9.140625" defaultRowHeight="12.75"/>
  <cols>
    <col min="1" max="1" width="20.7109375" style="0" bestFit="1" customWidth="1"/>
    <col min="2" max="2" width="11.00390625" style="0" customWidth="1"/>
    <col min="3" max="3" width="39.00390625" style="0" customWidth="1"/>
    <col min="4" max="4" width="10.8515625" style="0" hidden="1" customWidth="1"/>
    <col min="5" max="5" width="12.28125" style="0" customWidth="1"/>
    <col min="6" max="6" width="11.140625" style="0" customWidth="1"/>
    <col min="7" max="7" width="11.28125" style="0" bestFit="1" customWidth="1"/>
    <col min="8" max="8" width="11.421875" style="0" bestFit="1" customWidth="1"/>
  </cols>
  <sheetData>
    <row r="2" ht="15.75">
      <c r="C2" s="1" t="s">
        <v>0</v>
      </c>
    </row>
    <row r="3" ht="13.5" thickBot="1"/>
    <row r="4" spans="1:7" ht="17.25" customHeight="1">
      <c r="A4" s="2" t="s">
        <v>1</v>
      </c>
      <c r="B4" s="3"/>
      <c r="C4" s="3"/>
      <c r="D4" s="3"/>
      <c r="E4" s="3"/>
      <c r="F4" s="3"/>
      <c r="G4" s="4"/>
    </row>
    <row r="5" spans="1:7" ht="17.25" customHeight="1">
      <c r="A5" s="5" t="s">
        <v>12</v>
      </c>
      <c r="B5" s="6"/>
      <c r="C5" s="6"/>
      <c r="D5" s="6"/>
      <c r="E5" s="6"/>
      <c r="F5" s="6"/>
      <c r="G5" s="7"/>
    </row>
    <row r="6" spans="1:7" ht="17.25" customHeight="1">
      <c r="A6" s="5" t="s">
        <v>18</v>
      </c>
      <c r="B6" s="6"/>
      <c r="C6" s="6"/>
      <c r="D6" s="6"/>
      <c r="E6" s="6"/>
      <c r="F6" s="6"/>
      <c r="G6" s="7"/>
    </row>
    <row r="7" spans="1:7" ht="17.25" customHeight="1">
      <c r="A7" s="5" t="s">
        <v>2</v>
      </c>
      <c r="B7" s="6"/>
      <c r="C7" s="6"/>
      <c r="D7" s="6"/>
      <c r="E7" s="6"/>
      <c r="F7" s="6"/>
      <c r="G7" s="7"/>
    </row>
    <row r="8" spans="1:7" ht="17.25" customHeight="1" thickBot="1">
      <c r="A8" s="8" t="s">
        <v>3</v>
      </c>
      <c r="B8" s="9"/>
      <c r="C8" s="9"/>
      <c r="D8" s="9"/>
      <c r="E8" s="9"/>
      <c r="F8" s="9"/>
      <c r="G8" s="10"/>
    </row>
    <row r="10" spans="1:7" ht="12.75">
      <c r="A10" s="11" t="s">
        <v>11</v>
      </c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3" ht="13.5" thickBot="1">
      <c r="A13" t="s">
        <v>23</v>
      </c>
    </row>
    <row r="14" spans="1:8" ht="25.5">
      <c r="A14" s="41" t="s">
        <v>4</v>
      </c>
      <c r="B14" s="40" t="s">
        <v>5</v>
      </c>
      <c r="C14" s="40" t="s">
        <v>6</v>
      </c>
      <c r="D14" s="12" t="s">
        <v>7</v>
      </c>
      <c r="E14" s="40" t="s">
        <v>14</v>
      </c>
      <c r="F14" s="12"/>
      <c r="G14" s="12"/>
      <c r="H14" s="13"/>
    </row>
    <row r="15" spans="1:8" ht="12.75">
      <c r="A15" s="14"/>
      <c r="B15" s="15"/>
      <c r="C15" s="15"/>
      <c r="D15" s="16">
        <v>839090</v>
      </c>
      <c r="E15" s="16"/>
      <c r="F15" s="16"/>
      <c r="G15" s="16"/>
      <c r="H15" s="17"/>
    </row>
    <row r="16" spans="1:8" ht="12.75">
      <c r="A16" s="14"/>
      <c r="B16" s="15"/>
      <c r="C16" s="15"/>
      <c r="D16" s="16">
        <v>-50300</v>
      </c>
      <c r="E16" s="16"/>
      <c r="F16" s="16"/>
      <c r="G16" s="16"/>
      <c r="H16" s="18"/>
    </row>
    <row r="17" spans="1:8" ht="12.75">
      <c r="A17" s="14" t="s">
        <v>19</v>
      </c>
      <c r="B17" s="15">
        <v>1211</v>
      </c>
      <c r="C17" s="15"/>
      <c r="D17" s="16"/>
      <c r="E17" s="16">
        <v>64120.43</v>
      </c>
      <c r="F17" s="16"/>
      <c r="G17" s="16"/>
      <c r="H17" s="18"/>
    </row>
    <row r="18" spans="1:8" ht="12.75">
      <c r="A18" s="14"/>
      <c r="B18" s="15"/>
      <c r="C18" s="15"/>
      <c r="D18" s="16">
        <v>154830</v>
      </c>
      <c r="E18" s="16"/>
      <c r="F18" s="16"/>
      <c r="G18" s="16"/>
      <c r="H18" s="19"/>
    </row>
    <row r="19" spans="1:8" ht="12.75">
      <c r="A19" s="20"/>
      <c r="F19" s="16"/>
      <c r="G19" s="16"/>
      <c r="H19" s="19"/>
    </row>
    <row r="20" spans="1:8" s="11" customFormat="1" ht="13.5" thickBot="1">
      <c r="A20" s="21" t="s">
        <v>8</v>
      </c>
      <c r="B20" s="22"/>
      <c r="C20" s="22"/>
      <c r="D20" s="23">
        <f>SUM(D15:D18)</f>
        <v>943620</v>
      </c>
      <c r="E20" s="23">
        <f>SUM(E15:E18)</f>
        <v>64120.43</v>
      </c>
      <c r="F20" s="23">
        <f>SUM(F15:F19)</f>
        <v>0</v>
      </c>
      <c r="G20" s="23">
        <f>SUM(G15:G19)</f>
        <v>0</v>
      </c>
      <c r="H20" s="24">
        <f>SUM(H15:H19)</f>
        <v>0</v>
      </c>
    </row>
    <row r="21" ht="12.75">
      <c r="G21" s="25"/>
    </row>
    <row r="22" ht="12.75">
      <c r="G22" s="25"/>
    </row>
    <row r="23" spans="1:7" ht="13.5" thickBot="1">
      <c r="A23" t="s">
        <v>21</v>
      </c>
      <c r="G23" s="25"/>
    </row>
    <row r="24" spans="1:8" ht="25.5">
      <c r="A24" s="41" t="s">
        <v>4</v>
      </c>
      <c r="B24" s="40" t="s">
        <v>5</v>
      </c>
      <c r="C24" s="40" t="s">
        <v>9</v>
      </c>
      <c r="D24" s="12" t="s">
        <v>7</v>
      </c>
      <c r="E24" s="40" t="s">
        <v>14</v>
      </c>
      <c r="F24" s="12"/>
      <c r="G24" s="12"/>
      <c r="H24" s="26"/>
    </row>
    <row r="25" spans="1:8" ht="12.75">
      <c r="A25" s="14" t="s">
        <v>13</v>
      </c>
      <c r="B25" s="15">
        <v>196650010</v>
      </c>
      <c r="C25" s="15" t="s">
        <v>15</v>
      </c>
      <c r="D25" s="16">
        <v>1147612</v>
      </c>
      <c r="E25" s="16">
        <f>205584</f>
        <v>205584</v>
      </c>
      <c r="F25" s="27"/>
      <c r="G25" s="16"/>
      <c r="H25" s="28"/>
    </row>
    <row r="26" spans="1:8" ht="12.75">
      <c r="A26" s="14" t="s">
        <v>13</v>
      </c>
      <c r="B26" s="15">
        <v>196653010</v>
      </c>
      <c r="C26" s="15" t="s">
        <v>16</v>
      </c>
      <c r="D26" s="16"/>
      <c r="E26" s="16">
        <v>122712</v>
      </c>
      <c r="F26" s="16"/>
      <c r="G26" s="16"/>
      <c r="H26" s="29"/>
    </row>
    <row r="27" spans="1:8" ht="12.75">
      <c r="A27" s="14"/>
      <c r="B27" s="15"/>
      <c r="C27" s="15"/>
      <c r="D27" s="16"/>
      <c r="E27" s="16"/>
      <c r="F27" s="16"/>
      <c r="G27" s="16"/>
      <c r="H27" s="29"/>
    </row>
    <row r="28" spans="1:8" ht="12.75">
      <c r="A28" s="14"/>
      <c r="B28" s="15"/>
      <c r="C28" s="15"/>
      <c r="D28" s="16"/>
      <c r="E28" s="16"/>
      <c r="F28" s="16"/>
      <c r="G28" s="16"/>
      <c r="H28" s="29"/>
    </row>
    <row r="29" spans="1:8" s="11" customFormat="1" ht="13.5" thickBot="1">
      <c r="A29" s="21" t="s">
        <v>17</v>
      </c>
      <c r="B29" s="22"/>
      <c r="C29" s="22"/>
      <c r="D29" s="23">
        <f>SUM(D25:D28)</f>
        <v>1147612</v>
      </c>
      <c r="E29" s="23">
        <f>SUM(E25:E28)</f>
        <v>328296</v>
      </c>
      <c r="F29" s="23"/>
      <c r="G29" s="23"/>
      <c r="H29" s="30"/>
    </row>
    <row r="30" spans="4:7" ht="12.75">
      <c r="D30" s="25"/>
      <c r="E30" s="25"/>
      <c r="F30" s="25"/>
      <c r="G30" s="25"/>
    </row>
    <row r="31" spans="4:7" ht="12.75">
      <c r="D31" s="25"/>
      <c r="E31" s="25"/>
      <c r="F31" s="25"/>
      <c r="G31" s="25"/>
    </row>
    <row r="32" spans="1:7" ht="13.5" thickBot="1">
      <c r="A32" t="s">
        <v>10</v>
      </c>
      <c r="G32" s="25"/>
    </row>
    <row r="33" spans="1:8" ht="25.5">
      <c r="A33" s="36"/>
      <c r="B33" s="31"/>
      <c r="C33" s="31"/>
      <c r="D33" s="12" t="s">
        <v>7</v>
      </c>
      <c r="E33" s="40" t="s">
        <v>14</v>
      </c>
      <c r="F33" s="12"/>
      <c r="G33" s="32"/>
      <c r="H33" s="13"/>
    </row>
    <row r="34" spans="1:8" ht="12.75">
      <c r="A34" s="38" t="s">
        <v>13</v>
      </c>
      <c r="B34" s="15"/>
      <c r="C34" s="15" t="s">
        <v>22</v>
      </c>
      <c r="D34" s="16">
        <v>218948</v>
      </c>
      <c r="E34" s="16">
        <f>328296-E35</f>
        <v>264175.57</v>
      </c>
      <c r="F34" s="16"/>
      <c r="G34" s="33"/>
      <c r="H34" s="18"/>
    </row>
    <row r="35" spans="1:8" ht="12.75">
      <c r="A35" s="37" t="s">
        <v>13</v>
      </c>
      <c r="B35" s="15"/>
      <c r="C35" s="39" t="s">
        <v>20</v>
      </c>
      <c r="D35" s="16">
        <v>25849</v>
      </c>
      <c r="E35" s="16">
        <v>64120.43</v>
      </c>
      <c r="F35" s="16"/>
      <c r="G35" s="33"/>
      <c r="H35" s="18"/>
    </row>
    <row r="36" spans="1:8" ht="12.75">
      <c r="A36" s="14"/>
      <c r="B36" s="15"/>
      <c r="C36" s="15"/>
      <c r="D36" s="16">
        <v>159969</v>
      </c>
      <c r="E36" s="16"/>
      <c r="F36" s="16"/>
      <c r="G36" s="33"/>
      <c r="H36" s="19"/>
    </row>
    <row r="37" spans="1:8" s="11" customFormat="1" ht="13.5" thickBot="1">
      <c r="A37" s="21" t="s">
        <v>8</v>
      </c>
      <c r="B37" s="22"/>
      <c r="C37" s="22"/>
      <c r="D37" s="23">
        <f>SUM(D34:D36)</f>
        <v>404766</v>
      </c>
      <c r="E37" s="23">
        <f>SUM(E34:E36)</f>
        <v>328296</v>
      </c>
      <c r="F37" s="23">
        <f>SUM(F34:F36)</f>
        <v>0</v>
      </c>
      <c r="G37" s="34">
        <f>SUM(G34:G36)</f>
        <v>0</v>
      </c>
      <c r="H37" s="24">
        <f>SUM(H34:H36)</f>
        <v>0</v>
      </c>
    </row>
    <row r="39" spans="1:7" ht="28.5" customHeight="1">
      <c r="A39" s="42" t="s">
        <v>24</v>
      </c>
      <c r="B39" s="43"/>
      <c r="C39" s="43"/>
      <c r="D39" s="43"/>
      <c r="E39" s="43"/>
      <c r="F39" s="43"/>
      <c r="G39" s="43"/>
    </row>
    <row r="40" ht="24" customHeight="1">
      <c r="A40" s="35"/>
    </row>
    <row r="41" spans="1:7" ht="18.75" customHeight="1">
      <c r="A41" s="44"/>
      <c r="B41" s="44"/>
      <c r="C41" s="44"/>
      <c r="D41" s="44"/>
      <c r="E41" s="44"/>
      <c r="F41" s="44"/>
      <c r="G41" s="44"/>
    </row>
  </sheetData>
  <mergeCells count="2">
    <mergeCell ref="A39:G39"/>
    <mergeCell ref="A41:G41"/>
  </mergeCells>
  <printOptions/>
  <pageMargins left="0.57" right="0.2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richardr</dc:creator>
  <cp:keywords/>
  <dc:description/>
  <cp:lastModifiedBy>Masuo, Janet</cp:lastModifiedBy>
  <cp:lastPrinted>2006-06-18T00:26:30Z</cp:lastPrinted>
  <dcterms:created xsi:type="dcterms:W3CDTF">2006-04-24T22:30:30Z</dcterms:created>
  <dcterms:modified xsi:type="dcterms:W3CDTF">2006-07-27T17:11:50Z</dcterms:modified>
  <cp:category/>
  <cp:version/>
  <cp:contentType/>
  <cp:contentStatus/>
</cp:coreProperties>
</file>