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9810" activeTab="0"/>
  </bookViews>
  <sheets>
    <sheet name="Fiscal Note - CIP" sheetId="1" r:id="rId1"/>
  </sheets>
  <definedNames>
    <definedName name="_xlnm.Print_Area" localSheetId="0">'Fiscal Note - CIP'!$A$1:$H$42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<sst xmlns="http://schemas.openxmlformats.org/spreadsheetml/2006/main" count="82" uniqueCount="46">
  <si>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</si>
  <si>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</si>
  <si>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</si>
  <si>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</si>
  <si>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</si>
  <si>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</si>
  <si>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</si>
  <si>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</si>
  <si>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</si>
  <si>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</si>
  <si>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</si>
  <si>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</si>
  <si>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</si>
  <si>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</si>
  <si>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</si>
  <si>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</si>
  <si>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</si>
  <si>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FISCAL NOTE (Lease)</t>
  </si>
  <si>
    <t>PH</t>
  </si>
  <si>
    <t>1800</t>
  </si>
  <si>
    <t>Current Year</t>
  </si>
  <si>
    <t>1st Year</t>
  </si>
  <si>
    <t>2nd Year</t>
  </si>
  <si>
    <t>3rd Year</t>
  </si>
  <si>
    <t xml:space="preserve">  Impact of the above legislation on the fiscal affairs of King County is estimated to be: </t>
  </si>
  <si>
    <t>Rental Dental Clinic Lease Base Rent Costs Avoided</t>
  </si>
  <si>
    <t>Rental Dental Clinic  Lease O&amp;M Costs Avoided</t>
  </si>
  <si>
    <t>Facilities Mgmt ISF, Public Health, General Fund</t>
  </si>
  <si>
    <t>2013 (b)</t>
  </si>
  <si>
    <t>(b)  Due to the late 2012 submittal of the ordinance, 2013 was used as the current year in the fiscal note.</t>
  </si>
  <si>
    <t>Nick Carnevali, Facilities Management Division</t>
  </si>
  <si>
    <t>Renton Public Health Clinic (owned) and Dental Clinic (leased) relocation to the Renton College leased facility</t>
  </si>
  <si>
    <t>DPH O&amp;M Costs Avoided @ RHC (c)</t>
  </si>
  <si>
    <t>DPH MMRF Costs Avoided @ RHC (c)</t>
  </si>
  <si>
    <t>Katherine Cortes, PSB</t>
  </si>
  <si>
    <t xml:space="preserve">Public Health </t>
  </si>
  <si>
    <t>fund balance</t>
  </si>
  <si>
    <t xml:space="preserve">King County Construction Costs </t>
  </si>
  <si>
    <t>Equipment and Furnishings</t>
  </si>
  <si>
    <t>King County Contingency</t>
  </si>
  <si>
    <t>County Force Administration (Project Management)</t>
  </si>
  <si>
    <t>Lease Costs at Renton Technical College</t>
  </si>
  <si>
    <t>(a)  This fiscal note does not include the sale of  the Renton Health Center, which would benefit the General Fund by approximately $2.1 million after transaction costs and 10% for art, and reduce the value of the County's real estate portfolio by the estimated market value of $2.475 million.</t>
  </si>
  <si>
    <t>Revenue to: (a)</t>
  </si>
  <si>
    <t>(c)  The 2013 amount represents 8 months of O&amp;M and MMRF charges for RHC occupancy.  The 2013 Adopted budgets for both FMD and Health assumed the facility was vacated and mothballed for all of 2013.</t>
  </si>
  <si>
    <t>Tenant Improvement Costs at Renton Technical College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</si>
</sst>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4" fontId="3" fillId="0" borderId="12" xfId="42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38" fontId="3" fillId="0" borderId="12" xfId="42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5" fillId="0" borderId="12" xfId="0" applyNumberFormat="1" applyFont="1" applyFill="1" applyBorder="1" applyAlignment="1">
      <alignment horizontal="center"/>
    </xf>
    <xf numFmtId="164" fontId="5" fillId="0" borderId="12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/>
    </xf>
    <xf numFmtId="164" fontId="5" fillId="0" borderId="24" xfId="42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E23">
      <selection activeCell="I31" sqref="I31"/>
    </sheetView>
  </sheetViews>
  <sheetFormatPr defaultColWidth="9.140625" defaultRowHeight="12.75"/>
  <cols>
    <col min="1" max="1" width="27.421875" style="16" customWidth="1"/>
    <col min="2" max="2" width="21.57421875" style="16" customWidth="1"/>
    <col min="3" max="3" width="9.140625" style="16" customWidth="1"/>
    <col min="4" max="4" width="13.421875" style="16" customWidth="1"/>
    <col min="5" max="5" width="15.00390625" style="16" customWidth="1"/>
    <col min="6" max="6" width="13.421875" style="16" customWidth="1"/>
    <col min="7" max="7" width="13.57421875" style="16" customWidth="1"/>
    <col min="8" max="8" width="13.8515625" style="16" customWidth="1"/>
    <col min="9" max="9" width="9.140625" style="16" customWidth="1"/>
    <col min="10" max="10" width="12.28125" style="16" bestFit="1" customWidth="1"/>
    <col min="11" max="11" width="11.140625" style="16" customWidth="1"/>
    <col min="12" max="12" width="12.7109375" style="16" customWidth="1"/>
    <col min="13" max="16384" width="9.140625" style="16" customWidth="1"/>
  </cols>
  <sheetData>
    <row r="1" spans="1:8" ht="15.75">
      <c r="A1" s="42"/>
      <c r="B1" s="42"/>
      <c r="C1" s="42"/>
      <c r="D1" s="10" t="s">
        <v>17</v>
      </c>
      <c r="E1" s="43"/>
      <c r="F1" s="42"/>
      <c r="G1" s="42"/>
      <c r="H1" s="42"/>
    </row>
    <row r="2" spans="1:8" ht="16.5" thickBot="1">
      <c r="A2" s="44"/>
      <c r="B2" s="43"/>
      <c r="C2" s="43"/>
      <c r="D2" s="43"/>
      <c r="E2" s="43"/>
      <c r="F2" s="43"/>
      <c r="G2" s="43"/>
      <c r="H2" s="43"/>
    </row>
    <row r="3" spans="1:8" ht="16.5" thickTop="1">
      <c r="A3" s="11" t="s">
        <v>12</v>
      </c>
      <c r="B3" s="12"/>
      <c r="C3" s="13"/>
      <c r="D3" s="13"/>
      <c r="E3" s="13"/>
      <c r="F3" s="13"/>
      <c r="G3" s="13"/>
      <c r="H3" s="14"/>
    </row>
    <row r="4" spans="1:8" ht="15.75">
      <c r="A4" s="15" t="s">
        <v>13</v>
      </c>
      <c r="B4" s="16" t="s">
        <v>31</v>
      </c>
      <c r="D4" s="17"/>
      <c r="E4" s="17"/>
      <c r="F4" s="17"/>
      <c r="G4" s="17"/>
      <c r="H4" s="18"/>
    </row>
    <row r="5" spans="1:8" ht="15.75">
      <c r="A5" s="19" t="s">
        <v>14</v>
      </c>
      <c r="B5" s="20"/>
      <c r="C5" s="20" t="s">
        <v>27</v>
      </c>
      <c r="D5" s="20"/>
      <c r="E5" s="20"/>
      <c r="F5" s="20"/>
      <c r="G5" s="20"/>
      <c r="H5" s="21"/>
    </row>
    <row r="6" spans="1:8" ht="15.75">
      <c r="A6" s="19" t="s">
        <v>15</v>
      </c>
      <c r="B6" s="20" t="s">
        <v>30</v>
      </c>
      <c r="C6" s="20"/>
      <c r="D6" s="20"/>
      <c r="E6" s="20"/>
      <c r="F6" s="20"/>
      <c r="G6" s="20"/>
      <c r="H6" s="21"/>
    </row>
    <row r="7" spans="1:8" ht="16.5" thickBot="1">
      <c r="A7" s="22" t="s">
        <v>16</v>
      </c>
      <c r="B7" s="23" t="s">
        <v>34</v>
      </c>
      <c r="C7" s="23"/>
      <c r="D7" s="23"/>
      <c r="E7" s="23"/>
      <c r="F7" s="23"/>
      <c r="G7" s="23"/>
      <c r="H7" s="24"/>
    </row>
    <row r="8" spans="1:8" ht="16.5" thickTop="1">
      <c r="A8" s="25"/>
      <c r="B8" s="25"/>
      <c r="C8" s="25"/>
      <c r="D8" s="20"/>
      <c r="E8" s="20"/>
      <c r="F8" s="20"/>
      <c r="G8" s="20"/>
      <c r="H8" s="20"/>
    </row>
    <row r="9" spans="1:8" ht="15.75">
      <c r="A9" s="20" t="s">
        <v>24</v>
      </c>
      <c r="B9" s="25"/>
      <c r="C9" s="25"/>
      <c r="D9" s="25"/>
      <c r="E9" s="25"/>
      <c r="F9" s="25"/>
      <c r="G9" s="26"/>
      <c r="H9" s="25"/>
    </row>
    <row r="10" spans="1:8" ht="15.75">
      <c r="A10" s="27" t="s">
        <v>43</v>
      </c>
      <c r="B10" s="20"/>
      <c r="C10" s="25"/>
      <c r="D10" s="25"/>
      <c r="E10" s="25"/>
      <c r="F10" s="25"/>
      <c r="G10" s="25"/>
      <c r="H10" s="25"/>
    </row>
    <row r="11" spans="1:8" ht="15.75">
      <c r="A11" s="28" t="s">
        <v>0</v>
      </c>
      <c r="B11" s="29"/>
      <c r="C11" s="30" t="s">
        <v>1</v>
      </c>
      <c r="D11" s="30" t="s">
        <v>2</v>
      </c>
      <c r="E11" s="30" t="s">
        <v>20</v>
      </c>
      <c r="F11" s="30" t="s">
        <v>21</v>
      </c>
      <c r="G11" s="30" t="s">
        <v>22</v>
      </c>
      <c r="H11" s="30" t="s">
        <v>23</v>
      </c>
    </row>
    <row r="12" spans="1:8" ht="15.75">
      <c r="A12" s="28"/>
      <c r="B12" s="29"/>
      <c r="C12" s="30" t="s">
        <v>3</v>
      </c>
      <c r="D12" s="30" t="s">
        <v>4</v>
      </c>
      <c r="E12" s="32" t="s">
        <v>28</v>
      </c>
      <c r="F12" s="32">
        <v>2014</v>
      </c>
      <c r="G12" s="31">
        <v>2015</v>
      </c>
      <c r="H12" s="31">
        <v>2016</v>
      </c>
    </row>
    <row r="13" spans="1:8" ht="15.75">
      <c r="A13" s="28" t="s">
        <v>35</v>
      </c>
      <c r="B13" s="29"/>
      <c r="C13" s="3" t="s">
        <v>19</v>
      </c>
      <c r="D13" s="4" t="s">
        <v>36</v>
      </c>
      <c r="E13" s="5" t="str">
        <f>E34</f>
        <v>Current Year</v>
      </c>
      <c r="F13" s="5"/>
      <c r="G13" s="5"/>
      <c r="H13" s="5"/>
    </row>
    <row r="14" spans="1:8" ht="18.75" customHeight="1">
      <c r="A14" s="52"/>
      <c r="B14" s="53"/>
      <c r="C14" s="3"/>
      <c r="D14" s="3"/>
      <c r="E14" s="5"/>
      <c r="F14" s="5"/>
      <c r="G14" s="5"/>
      <c r="H14" s="5"/>
    </row>
    <row r="15" spans="1:14" ht="15.75">
      <c r="A15" s="1"/>
      <c r="B15" s="2" t="s">
        <v>5</v>
      </c>
      <c r="C15" s="3"/>
      <c r="D15" s="3"/>
      <c r="E15" s="48">
        <f>E31</f>
        <v>2605196.2733333334</v>
      </c>
      <c r="F15" s="48">
        <f>F31</f>
        <v>-142569.75</v>
      </c>
      <c r="G15" s="48">
        <f>G31</f>
        <v>-130787.51209999999</v>
      </c>
      <c r="H15" s="48">
        <f>H31</f>
        <v>-134705.459447</v>
      </c>
      <c r="J15" s="45"/>
      <c r="K15" s="45"/>
      <c r="L15" s="45"/>
      <c r="M15" s="45"/>
      <c r="N15" s="45"/>
    </row>
    <row r="16" spans="1:8" ht="15.75">
      <c r="A16" s="25"/>
      <c r="B16" s="25"/>
      <c r="C16" s="33"/>
      <c r="D16" s="33"/>
      <c r="E16" s="34"/>
      <c r="F16" s="34"/>
      <c r="G16" s="34"/>
      <c r="H16" s="34"/>
    </row>
    <row r="17" spans="1:8" ht="15.75">
      <c r="A17" s="35" t="s">
        <v>6</v>
      </c>
      <c r="B17" s="20"/>
      <c r="C17" s="36"/>
      <c r="D17" s="33"/>
      <c r="E17" s="25"/>
      <c r="F17" s="25"/>
      <c r="G17" s="25"/>
      <c r="H17" s="25"/>
    </row>
    <row r="18" spans="1:8" ht="15.75">
      <c r="A18" s="28" t="s">
        <v>0</v>
      </c>
      <c r="B18" s="29"/>
      <c r="C18" s="30" t="s">
        <v>1</v>
      </c>
      <c r="D18" s="30" t="s">
        <v>7</v>
      </c>
      <c r="E18" s="30" t="s">
        <v>20</v>
      </c>
      <c r="F18" s="30" t="s">
        <v>21</v>
      </c>
      <c r="G18" s="30" t="s">
        <v>22</v>
      </c>
      <c r="H18" s="30" t="s">
        <v>23</v>
      </c>
    </row>
    <row r="19" spans="1:8" ht="15.75">
      <c r="A19" s="1"/>
      <c r="B19" s="2"/>
      <c r="C19" s="3" t="s">
        <v>3</v>
      </c>
      <c r="D19" s="37"/>
      <c r="E19" s="32" t="s">
        <v>28</v>
      </c>
      <c r="F19" s="32">
        <v>2014</v>
      </c>
      <c r="G19" s="31">
        <v>2015</v>
      </c>
      <c r="H19" s="31">
        <v>2016</v>
      </c>
    </row>
    <row r="20" spans="1:8" ht="15.75">
      <c r="A20" s="1" t="s">
        <v>32</v>
      </c>
      <c r="B20" s="2"/>
      <c r="C20" s="3" t="s">
        <v>19</v>
      </c>
      <c r="D20" s="4" t="s">
        <v>18</v>
      </c>
      <c r="E20" s="5">
        <v>82123.94</v>
      </c>
      <c r="F20" s="5">
        <v>-123185.91</v>
      </c>
      <c r="G20" s="5">
        <v>-126881.4873</v>
      </c>
      <c r="H20" s="5">
        <v>-130687.931919</v>
      </c>
    </row>
    <row r="21" spans="1:8" ht="15.75">
      <c r="A21" s="1" t="s">
        <v>33</v>
      </c>
      <c r="B21" s="2"/>
      <c r="C21" s="3" t="s">
        <v>19</v>
      </c>
      <c r="D21" s="4" t="s">
        <v>18</v>
      </c>
      <c r="E21" s="5">
        <v>59373.3333333333</v>
      </c>
      <c r="F21" s="5">
        <v>-89060</v>
      </c>
      <c r="G21" s="5">
        <v>-91731.8</v>
      </c>
      <c r="H21" s="5">
        <v>-94483.754</v>
      </c>
    </row>
    <row r="22" spans="1:8" ht="15.75">
      <c r="A22" s="1" t="s">
        <v>25</v>
      </c>
      <c r="B22" s="2"/>
      <c r="C22" s="3" t="s">
        <v>19</v>
      </c>
      <c r="D22" s="4" t="s">
        <v>18</v>
      </c>
      <c r="E22" s="5">
        <v>18907</v>
      </c>
      <c r="F22" s="5">
        <v>-47580.96</v>
      </c>
      <c r="G22" s="5">
        <v>-49484.1984</v>
      </c>
      <c r="H22" s="5">
        <v>-51463.566336</v>
      </c>
    </row>
    <row r="23" spans="1:8" ht="15.75">
      <c r="A23" s="1" t="s">
        <v>26</v>
      </c>
      <c r="B23" s="2"/>
      <c r="C23" s="3" t="s">
        <v>19</v>
      </c>
      <c r="D23" s="4" t="s">
        <v>18</v>
      </c>
      <c r="E23" s="5"/>
      <c r="F23" s="5">
        <v>-6704.88</v>
      </c>
      <c r="G23" s="5">
        <v>-6906.0264</v>
      </c>
      <c r="H23" s="5">
        <v>-7113.207192</v>
      </c>
    </row>
    <row r="24" spans="1:10" ht="15.75">
      <c r="A24" s="1" t="s">
        <v>45</v>
      </c>
      <c r="B24" s="2"/>
      <c r="C24" s="3" t="s">
        <v>19</v>
      </c>
      <c r="D24" s="4" t="s">
        <v>18</v>
      </c>
      <c r="E24" s="5">
        <v>1984250</v>
      </c>
      <c r="F24" s="5"/>
      <c r="G24" s="5"/>
      <c r="H24" s="5"/>
      <c r="J24" s="46"/>
    </row>
    <row r="25" spans="1:10" ht="15.75">
      <c r="A25" s="1" t="s">
        <v>37</v>
      </c>
      <c r="B25" s="2"/>
      <c r="C25" s="3" t="s">
        <v>19</v>
      </c>
      <c r="D25" s="4" t="s">
        <v>18</v>
      </c>
      <c r="E25" s="5">
        <f>122272-E22</f>
        <v>103365</v>
      </c>
      <c r="F25" s="5"/>
      <c r="G25" s="5"/>
      <c r="H25" s="5"/>
      <c r="J25" s="46"/>
    </row>
    <row r="26" spans="1:10" ht="15.75">
      <c r="A26" s="1" t="s">
        <v>38</v>
      </c>
      <c r="B26" s="2"/>
      <c r="C26" s="3" t="s">
        <v>19</v>
      </c>
      <c r="D26" s="4" t="s">
        <v>18</v>
      </c>
      <c r="E26" s="5">
        <v>261000</v>
      </c>
      <c r="F26" s="5"/>
      <c r="G26" s="5"/>
      <c r="H26" s="5"/>
      <c r="J26" s="46"/>
    </row>
    <row r="27" spans="1:10" ht="15.75">
      <c r="A27" s="1" t="s">
        <v>39</v>
      </c>
      <c r="B27" s="2"/>
      <c r="C27" s="3" t="s">
        <v>19</v>
      </c>
      <c r="D27" s="4" t="s">
        <v>18</v>
      </c>
      <c r="E27" s="5">
        <v>49653</v>
      </c>
      <c r="F27" s="5"/>
      <c r="G27" s="5"/>
      <c r="H27" s="5"/>
      <c r="J27" s="46"/>
    </row>
    <row r="28" spans="1:10" ht="15.75">
      <c r="A28" s="1" t="s">
        <v>40</v>
      </c>
      <c r="B28" s="2"/>
      <c r="C28" s="3" t="s">
        <v>19</v>
      </c>
      <c r="D28" s="4" t="s">
        <v>18</v>
      </c>
      <c r="E28" s="5">
        <v>113262</v>
      </c>
      <c r="F28" s="5"/>
      <c r="G28" s="5"/>
      <c r="H28" s="5"/>
      <c r="J28" s="46"/>
    </row>
    <row r="29" spans="1:10" ht="15.75">
      <c r="A29" s="1" t="s">
        <v>41</v>
      </c>
      <c r="B29" s="2"/>
      <c r="C29" s="3" t="s">
        <v>19</v>
      </c>
      <c r="D29" s="4" t="s">
        <v>18</v>
      </c>
      <c r="E29" s="5">
        <v>-66738</v>
      </c>
      <c r="F29" s="5">
        <v>123962</v>
      </c>
      <c r="G29" s="5">
        <v>144216</v>
      </c>
      <c r="H29" s="5">
        <v>149043</v>
      </c>
      <c r="J29" s="46"/>
    </row>
    <row r="30" spans="2:10" ht="15.75">
      <c r="B30" s="2"/>
      <c r="C30" s="3"/>
      <c r="D30" s="4"/>
      <c r="E30" s="5"/>
      <c r="F30" s="5"/>
      <c r="G30" s="5"/>
      <c r="H30" s="5"/>
      <c r="J30" s="46"/>
    </row>
    <row r="31" spans="1:8" s="47" customFormat="1" ht="15.75">
      <c r="A31" s="6"/>
      <c r="B31" s="7" t="s">
        <v>9</v>
      </c>
      <c r="C31" s="8"/>
      <c r="D31" s="8"/>
      <c r="E31" s="49">
        <f>SUM(E20:E30)</f>
        <v>2605196.2733333334</v>
      </c>
      <c r="F31" s="49">
        <f>SUM(F20:F30)</f>
        <v>-142569.75</v>
      </c>
      <c r="G31" s="49">
        <f>SUM(G20:G30)</f>
        <v>-130787.51209999999</v>
      </c>
      <c r="H31" s="49">
        <f>SUM(H20:H30)</f>
        <v>-134705.459447</v>
      </c>
    </row>
    <row r="32" spans="1:8" ht="15.75">
      <c r="A32" s="25"/>
      <c r="B32" s="25"/>
      <c r="C32" s="25"/>
      <c r="D32" s="25"/>
      <c r="E32" s="34"/>
      <c r="F32" s="34"/>
      <c r="G32" s="34"/>
      <c r="H32" s="34"/>
    </row>
    <row r="33" spans="1:8" ht="15.75">
      <c r="A33" s="35" t="s">
        <v>10</v>
      </c>
      <c r="B33" s="20"/>
      <c r="C33" s="20"/>
      <c r="D33" s="20"/>
      <c r="E33" s="25"/>
      <c r="F33" s="25"/>
      <c r="G33" s="25"/>
      <c r="H33" s="25"/>
    </row>
    <row r="34" spans="1:8" ht="15.75">
      <c r="A34" s="28"/>
      <c r="B34" s="29"/>
      <c r="C34" s="30" t="s">
        <v>1</v>
      </c>
      <c r="D34" s="30" t="s">
        <v>7</v>
      </c>
      <c r="E34" s="30" t="s">
        <v>20</v>
      </c>
      <c r="F34" s="30" t="s">
        <v>21</v>
      </c>
      <c r="G34" s="30" t="s">
        <v>22</v>
      </c>
      <c r="H34" s="30" t="s">
        <v>23</v>
      </c>
    </row>
    <row r="35" spans="1:8" ht="15.75">
      <c r="A35" s="28"/>
      <c r="B35" s="29" t="s">
        <v>8</v>
      </c>
      <c r="C35" s="30" t="s">
        <v>3</v>
      </c>
      <c r="D35" s="30"/>
      <c r="E35" s="32" t="s">
        <v>28</v>
      </c>
      <c r="F35" s="32">
        <v>2014</v>
      </c>
      <c r="G35" s="31">
        <v>2015</v>
      </c>
      <c r="H35" s="31">
        <v>2016</v>
      </c>
    </row>
    <row r="36" spans="1:8" ht="15.75">
      <c r="A36" s="28"/>
      <c r="B36" s="29"/>
      <c r="C36" s="3"/>
      <c r="D36" s="4"/>
      <c r="E36" s="9"/>
      <c r="F36" s="9"/>
      <c r="G36" s="9"/>
      <c r="H36" s="9"/>
    </row>
    <row r="37" spans="1:8" ht="15.75">
      <c r="A37" s="28"/>
      <c r="B37" s="29"/>
      <c r="C37" s="30"/>
      <c r="D37" s="38"/>
      <c r="E37" s="9"/>
      <c r="F37" s="9"/>
      <c r="G37" s="9"/>
      <c r="H37" s="9"/>
    </row>
    <row r="38" spans="1:9" ht="15.75">
      <c r="A38" s="39"/>
      <c r="B38" s="40" t="s">
        <v>9</v>
      </c>
      <c r="C38" s="41"/>
      <c r="D38" s="41"/>
      <c r="E38" s="49">
        <f>E31</f>
        <v>2605196.2733333334</v>
      </c>
      <c r="F38" s="49">
        <f>F31</f>
        <v>-142569.75</v>
      </c>
      <c r="G38" s="49">
        <f>G31</f>
        <v>-130787.51209999999</v>
      </c>
      <c r="H38" s="50">
        <f>H31</f>
        <v>-134705.459447</v>
      </c>
      <c r="I38" s="51"/>
    </row>
    <row r="39" spans="1:8" ht="15.75">
      <c r="A39" s="27" t="s">
        <v>11</v>
      </c>
      <c r="C39" s="25"/>
      <c r="D39" s="25"/>
      <c r="E39" s="34"/>
      <c r="F39" s="34"/>
      <c r="G39" s="34"/>
      <c r="H39" s="34"/>
    </row>
    <row r="40" spans="1:8" ht="33" customHeight="1">
      <c r="A40" s="54" t="s">
        <v>42</v>
      </c>
      <c r="B40" s="54"/>
      <c r="C40" s="54"/>
      <c r="D40" s="54"/>
      <c r="E40" s="54"/>
      <c r="F40" s="54"/>
      <c r="G40" s="54"/>
      <c r="H40" s="54"/>
    </row>
    <row r="41" spans="1:8" ht="15.75">
      <c r="A41" s="25" t="s">
        <v>29</v>
      </c>
      <c r="B41" s="25"/>
      <c r="C41" s="25"/>
      <c r="D41" s="25"/>
      <c r="E41" s="34"/>
      <c r="F41" s="34"/>
      <c r="G41" s="34"/>
      <c r="H41" s="34"/>
    </row>
    <row r="42" spans="1:8" ht="31.5" customHeight="1">
      <c r="A42" s="54" t="s">
        <v>44</v>
      </c>
      <c r="B42" s="54"/>
      <c r="C42" s="54"/>
      <c r="D42" s="54"/>
      <c r="E42" s="54"/>
      <c r="F42" s="54"/>
      <c r="G42" s="54"/>
      <c r="H42" s="54"/>
    </row>
    <row r="43" spans="1:8" ht="15.75">
      <c r="A43" s="25"/>
      <c r="B43" s="25"/>
      <c r="C43" s="25"/>
      <c r="D43" s="25"/>
      <c r="E43" s="34"/>
      <c r="F43" s="34"/>
      <c r="G43" s="34"/>
      <c r="H43" s="34"/>
    </row>
    <row r="44" spans="1:8" ht="15.75">
      <c r="A44" s="25"/>
      <c r="B44" s="25"/>
      <c r="C44" s="25"/>
      <c r="D44" s="25"/>
      <c r="E44" s="34"/>
      <c r="F44" s="34"/>
      <c r="G44" s="34"/>
      <c r="H44" s="34"/>
    </row>
    <row r="45" spans="1:8" ht="15.75">
      <c r="A45" s="25"/>
      <c r="B45" s="25"/>
      <c r="C45" s="25"/>
      <c r="D45" s="25"/>
      <c r="E45" s="34"/>
      <c r="F45" s="34"/>
      <c r="G45" s="34"/>
      <c r="H45" s="34"/>
    </row>
  </sheetData>
  <sheetProtection/>
  <mergeCells count="3">
    <mergeCell ref="A14:B14"/>
    <mergeCell ref="A40:H40"/>
    <mergeCell ref="A42:H42"/>
  </mergeCells>
  <printOptions horizontalCentered="1"/>
  <pageMargins left="0.21" right="0.16" top="0.48" bottom="0.43" header="0.31" footer="0.2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Mardi Spahr</dc:creator>
  <cp:keywords/>
  <dc:description/>
  <cp:lastModifiedBy>Pedroza, Melani</cp:lastModifiedBy>
  <cp:lastPrinted>2012-12-14T22:01:47Z</cp:lastPrinted>
  <dcterms:created xsi:type="dcterms:W3CDTF">2005-07-14T18:19:00Z</dcterms:created>
  <dcterms:modified xsi:type="dcterms:W3CDTF">2012-12-20T22:33:54Z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fbebca5a-b913-4470-92bf-2c95e793c19b</vt:lpwstr>
  </property>
  <property fmtid="{D5CDD505-2E9C-101B-9397-08002B2CF9AE}" pid="4" name="_dlc_DocId">
    <vt:lpwstr>YQKKTEHHRR7V-364-4</vt:lpwstr>
  </property>
  <property fmtid="{D5CDD505-2E9C-101B-9397-08002B2CF9AE}" pid="5" name="_dlc_DocIdUrl">
    <vt:lpwstr>https://kcmicrosoftonlinecom-38.sharepoint.microsoftonline.com/FMD/Legislationinprocess2012/_layouts/DocIdRedir.aspx?ID=YQKKTEHHRR7V-364-4, YQKKTEHHRR7V-364-4</vt:lpwstr>
  </property>
  <property fmtid="{D5CDD505-2E9C-101B-9397-08002B2CF9AE}" pid="6" name="Proposed/Passed #:">
    <vt:lpwstr/>
  </property>
</Properties>
</file>