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4" yWindow="65524" windowWidth="12120" windowHeight="4548" activeTab="0"/>
  </bookViews>
  <sheets>
    <sheet name="Fiscal Note" sheetId="6" r:id="rId1"/>
  </sheets>
  <definedNames>
    <definedName name="_xlnm.Print_Area" localSheetId="0">'Fiscal Note'!$A$1:$G$39</definedName>
  </definedNames>
  <calcPr calcId="125725"/>
</workbook>
</file>

<file path=xl/sharedStrings.xml><?xml version="1.0" encoding="utf-8"?>
<sst xmlns="http://schemas.openxmlformats.org/spreadsheetml/2006/main" count="50" uniqueCount="45">
  <si>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</si>
  <si>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</si>
  <si>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</si>
  <si>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</si>
  <si>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</si>
  <si>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</si>
  <si>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</si>
  <si>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</si>
  <si>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</si>
  <si>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</si>
  <si>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</si>
  <si>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</si>
  <si>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</si>
  <si>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</si>
  <si>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</si>
  <si>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</si>
  <si>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</si>
  <si>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</si>
  <si>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Other</t>
  </si>
  <si>
    <t>Impact of the above legislation on the fiscal affairs of King County is estimated to be:</t>
  </si>
  <si>
    <t>Council Administration</t>
  </si>
  <si>
    <t>1: Provides funding to implement KC Legislative Analyst collective bargaining agreement, Teamsters Local 117.</t>
  </si>
  <si>
    <t>Contract Period (s):</t>
  </si>
  <si>
    <t>9/11/2009 – 6/30/2013.</t>
  </si>
  <si>
    <t>Wage Adjustments &amp; Effective Dates:</t>
  </si>
  <si>
    <t>COLA:</t>
  </si>
  <si>
    <t>2.0% COLA effective January 1, 2010,</t>
  </si>
  <si>
    <t>0.0% COLA effective January 1, 2011,</t>
  </si>
  <si>
    <t>90% CPI-W Seattle-Tacoma-Bremerton 1/1/2012 (1.63%),</t>
  </si>
  <si>
    <t>95% CPI-W Seattle-Tacoma-Bremerton 1/1/2013 (Assumed 1.88%),</t>
  </si>
  <si>
    <t>95% CPI-W Seattle-Tacoma-Bremerton 1/1/2013 (Assumed 1.93%)</t>
  </si>
  <si>
    <t>Other:</t>
  </si>
  <si>
    <t>Other Wage-Related Factors:</t>
  </si>
  <si>
    <t>PERS/FICA:</t>
  </si>
  <si>
    <t>Payroll taxes estimated to be 14.66%.</t>
  </si>
  <si>
    <t xml:space="preserve">Ordinance/Motion No.  </t>
  </si>
  <si>
    <t>Provide funding to implement KC Legislative Analyst Bargaining Agreement</t>
  </si>
  <si>
    <t>Assumptions:</t>
  </si>
  <si>
    <t>Helene Ellickson</t>
  </si>
  <si>
    <r>
      <t>Council Administration</t>
    </r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</t>
    </r>
  </si>
  <si>
    <t>James Walsh</t>
  </si>
  <si>
    <r>
      <t xml:space="preserve">On 1/1/2011, the Senior Legislative Analysts move to range 72 of the King County Squared table, to the closest step on range 72 without a decrease.  Those same employees then also get a step increase on 1/1/2011 if they are not at top step after being placed.  On 1/1/2011 the Principal and Senior Principal legislative analysts get moved to range 76 and 79, respectively.  Again, at closest step without a decrease.  They </t>
    </r>
    <r>
      <rPr>
        <b/>
        <i/>
        <u val="single"/>
        <sz val="11"/>
        <rFont val="Calibri"/>
        <family val="2"/>
        <scheme val="minor"/>
      </rPr>
      <t>do not</t>
    </r>
    <r>
      <rPr>
        <sz val="11"/>
        <rFont val="Calibri"/>
        <family val="2"/>
        <scheme val="minor"/>
      </rPr>
      <t xml:space="preserve"> get a step increase in 2011.  Starting in 2012 and through 2013, all employees get a step increase if not at top step.</t>
    </r>
  </si>
  <si>
    <t>3rd Omnibus Supplemental Ordinance 2011</t>
  </si>
  <si>
    <t>SW Contingency Reserve</t>
  </si>
  <si>
    <t>General Fund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</si>
</sst>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000"/>
    <numFmt numFmtId="165" formatCode="_(&quot;$&quot;* #,##0_);_(&quot;$&quot;* \(#,##0\);_(&quot;$&quot;* &quot;-&quot;??_);_(@_)"/>
  </numFmts>
  <fonts count="11"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i/>
      <u val="single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u val="single"/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i/>
      <u val="single"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2" fillId="0" borderId="13" xfId="0" applyNumberFormat="1" applyFont="1" applyBorder="1"/>
    <xf numFmtId="0" fontId="2" fillId="0" borderId="13" xfId="0" applyFont="1" applyBorder="1" applyAlignment="1">
      <alignment horizontal="center" wrapText="1"/>
    </xf>
    <xf numFmtId="165" fontId="2" fillId="0" borderId="13" xfId="16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165" fontId="3" fillId="0" borderId="18" xfId="16" applyNumberFormat="1" applyFont="1" applyBorder="1"/>
    <xf numFmtId="3" fontId="3" fillId="0" borderId="0" xfId="0" applyNumberFormat="1" applyFont="1" applyBorder="1"/>
    <xf numFmtId="3" fontId="3" fillId="0" borderId="19" xfId="0" applyNumberFormat="1" applyFont="1" applyBorder="1"/>
    <xf numFmtId="0" fontId="3" fillId="0" borderId="0" xfId="0" applyFont="1" applyBorder="1"/>
    <xf numFmtId="0" fontId="2" fillId="0" borderId="19" xfId="0" applyFont="1" applyBorder="1"/>
    <xf numFmtId="164" fontId="2" fillId="0" borderId="13" xfId="0" applyNumberFormat="1" applyFont="1" applyBorder="1" applyAlignment="1">
      <alignment horizontal="center"/>
    </xf>
    <xf numFmtId="0" fontId="2" fillId="0" borderId="20" xfId="0" applyFont="1" applyBorder="1"/>
    <xf numFmtId="0" fontId="2" fillId="0" borderId="18" xfId="0" applyFont="1" applyBorder="1"/>
    <xf numFmtId="3" fontId="4" fillId="0" borderId="0" xfId="0" applyNumberFormat="1" applyFont="1" applyBorder="1"/>
    <xf numFmtId="3" fontId="2" fillId="0" borderId="0" xfId="0" applyNumberFormat="1" applyFont="1"/>
    <xf numFmtId="3" fontId="2" fillId="0" borderId="19" xfId="0" applyNumberFormat="1" applyFont="1" applyBorder="1"/>
    <xf numFmtId="0" fontId="3" fillId="0" borderId="21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0" xfId="0" applyFont="1" applyBorder="1"/>
    <xf numFmtId="0" fontId="2" fillId="0" borderId="12" xfId="0" applyFont="1" applyBorder="1" applyAlignment="1">
      <alignment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5" fontId="2" fillId="0" borderId="13" xfId="16" applyNumberFormat="1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165" fontId="2" fillId="0" borderId="14" xfId="16" applyNumberFormat="1" applyFont="1" applyBorder="1"/>
    <xf numFmtId="3" fontId="4" fillId="0" borderId="0" xfId="0" applyNumberFormat="1" applyFont="1"/>
    <xf numFmtId="0" fontId="8" fillId="0" borderId="0" xfId="0" applyFont="1"/>
    <xf numFmtId="0" fontId="8" fillId="0" borderId="27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8" fillId="0" borderId="2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7" xfId="0" applyFont="1" applyBorder="1" applyAlignment="1">
      <alignment vertical="top" wrapText="1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/>
  </sheetViews>
  <sheetFormatPr defaultColWidth="9.140625" defaultRowHeight="12.75"/>
  <cols>
    <col min="1" max="1" width="26.28125" style="6" customWidth="1"/>
    <col min="2" max="2" width="9.8515625" style="6" customWidth="1"/>
    <col min="3" max="3" width="26.421875" style="6" customWidth="1"/>
    <col min="4" max="4" width="20.00390625" style="6" customWidth="1"/>
    <col min="5" max="5" width="19.57421875" style="6" customWidth="1"/>
    <col min="6" max="7" width="15.28125" style="6" customWidth="1"/>
    <col min="8" max="8" width="8.8515625" style="6" customWidth="1"/>
    <col min="9" max="9" width="17.140625" style="6" customWidth="1"/>
    <col min="10" max="10" width="21.57421875" style="6" customWidth="1"/>
    <col min="11" max="12" width="30.00390625" style="6" customWidth="1"/>
    <col min="13" max="16384" width="8.8515625" style="6" customWidth="1"/>
  </cols>
  <sheetData>
    <row r="1" spans="1:9" ht="15.6">
      <c r="A1" s="2"/>
      <c r="B1" s="2"/>
      <c r="C1" s="3" t="s">
        <v>0</v>
      </c>
      <c r="D1" s="4"/>
      <c r="E1" s="2"/>
      <c r="F1" s="2"/>
      <c r="G1" s="2"/>
      <c r="H1" s="5"/>
      <c r="I1" s="5"/>
    </row>
    <row r="2" spans="1:8" ht="16.2" thickBot="1">
      <c r="A2" s="7"/>
      <c r="B2" s="4"/>
      <c r="C2" s="4"/>
      <c r="D2" s="4"/>
      <c r="E2" s="4"/>
      <c r="F2" s="4"/>
      <c r="G2" s="4"/>
      <c r="H2" s="8"/>
    </row>
    <row r="3" spans="1:8" ht="21.9" customHeight="1" thickTop="1">
      <c r="A3" s="9" t="s">
        <v>35</v>
      </c>
      <c r="B3" s="10"/>
      <c r="C3" s="11" t="s">
        <v>42</v>
      </c>
      <c r="D3" s="10"/>
      <c r="E3" s="10"/>
      <c r="F3" s="10"/>
      <c r="G3" s="12"/>
      <c r="H3" s="8"/>
    </row>
    <row r="4" spans="1:8" ht="21.9" customHeight="1">
      <c r="A4" s="13" t="s">
        <v>1</v>
      </c>
      <c r="B4" s="14"/>
      <c r="C4" s="15" t="s">
        <v>36</v>
      </c>
      <c r="D4" s="14"/>
      <c r="E4" s="14"/>
      <c r="F4" s="14"/>
      <c r="G4" s="16"/>
      <c r="H4" s="8"/>
    </row>
    <row r="5" spans="1:9" ht="21.9" customHeight="1">
      <c r="A5" s="17" t="s">
        <v>2</v>
      </c>
      <c r="B5" s="18"/>
      <c r="C5" s="19" t="s">
        <v>20</v>
      </c>
      <c r="D5" s="19"/>
      <c r="E5" s="19"/>
      <c r="F5" s="19"/>
      <c r="G5" s="20"/>
      <c r="I5" s="1"/>
    </row>
    <row r="6" spans="1:9" ht="21.9" customHeight="1">
      <c r="A6" s="17" t="s">
        <v>3</v>
      </c>
      <c r="B6" s="19"/>
      <c r="C6" s="19" t="s">
        <v>38</v>
      </c>
      <c r="D6" s="19"/>
      <c r="E6" s="19"/>
      <c r="F6" s="19"/>
      <c r="G6" s="20"/>
      <c r="I6" s="1"/>
    </row>
    <row r="7" spans="1:9" ht="21.9" customHeight="1" thickBot="1">
      <c r="A7" s="21" t="s">
        <v>4</v>
      </c>
      <c r="B7" s="22"/>
      <c r="C7" s="22" t="s">
        <v>40</v>
      </c>
      <c r="D7" s="22"/>
      <c r="E7" s="22"/>
      <c r="F7" s="22"/>
      <c r="G7" s="23"/>
      <c r="I7" s="1"/>
    </row>
    <row r="8" spans="1:9" ht="15.9" customHeight="1" thickTop="1">
      <c r="A8" s="18"/>
      <c r="B8" s="18"/>
      <c r="C8" s="19"/>
      <c r="D8" s="19"/>
      <c r="E8" s="19"/>
      <c r="F8" s="19"/>
      <c r="G8" s="19"/>
      <c r="I8" s="1"/>
    </row>
    <row r="9" spans="1:7" ht="17.25" customHeight="1">
      <c r="A9" s="67" t="s">
        <v>19</v>
      </c>
      <c r="B9" s="67"/>
      <c r="C9" s="67"/>
      <c r="D9" s="67"/>
      <c r="E9" s="67"/>
      <c r="F9" s="67"/>
      <c r="G9" s="67"/>
    </row>
    <row r="10" spans="1:7" ht="18" customHeight="1" thickBot="1">
      <c r="A10" s="24" t="s">
        <v>5</v>
      </c>
      <c r="B10" s="18"/>
      <c r="C10" s="18"/>
      <c r="D10" s="18"/>
      <c r="E10" s="18"/>
      <c r="F10" s="18"/>
      <c r="G10" s="18"/>
    </row>
    <row r="11" spans="1:7" ht="21.9" customHeight="1">
      <c r="A11" s="25" t="s">
        <v>6</v>
      </c>
      <c r="B11" s="26" t="s">
        <v>7</v>
      </c>
      <c r="C11" s="26" t="s">
        <v>8</v>
      </c>
      <c r="D11" s="26" t="s">
        <v>9</v>
      </c>
      <c r="E11" s="26">
        <v>2012</v>
      </c>
      <c r="F11" s="27">
        <v>2013</v>
      </c>
      <c r="G11" s="26">
        <v>2014</v>
      </c>
    </row>
    <row r="12" spans="1:7" ht="21.9" customHeight="1">
      <c r="A12" s="28"/>
      <c r="B12" s="29" t="s">
        <v>10</v>
      </c>
      <c r="C12" s="29" t="s">
        <v>11</v>
      </c>
      <c r="D12" s="30"/>
      <c r="E12" s="30"/>
      <c r="F12" s="31"/>
      <c r="G12" s="30"/>
    </row>
    <row r="13" spans="1:7" ht="33" customHeight="1">
      <c r="A13" s="28" t="s">
        <v>44</v>
      </c>
      <c r="B13" s="32">
        <v>10</v>
      </c>
      <c r="C13" s="33" t="s">
        <v>43</v>
      </c>
      <c r="D13" s="34">
        <v>-237000</v>
      </c>
      <c r="E13" s="34"/>
      <c r="F13" s="34"/>
      <c r="G13" s="34"/>
    </row>
    <row r="14" spans="1:7" ht="21.9" customHeight="1" thickBot="1">
      <c r="A14" s="35"/>
      <c r="B14" s="36" t="s">
        <v>12</v>
      </c>
      <c r="C14" s="37"/>
      <c r="D14" s="38">
        <f>SUM(D13:D13)</f>
        <v>-237000</v>
      </c>
      <c r="E14" s="38">
        <f>SUM(E13:E13)</f>
        <v>0</v>
      </c>
      <c r="F14" s="38">
        <f>SUM(F13:F13)</f>
        <v>0</v>
      </c>
      <c r="G14" s="38">
        <f>SUM(G13:G13)</f>
        <v>0</v>
      </c>
    </row>
    <row r="15" spans="1:7" ht="18" customHeight="1">
      <c r="A15" s="19"/>
      <c r="B15" s="19"/>
      <c r="C15" s="19"/>
      <c r="D15" s="39"/>
      <c r="E15" s="39"/>
      <c r="F15" s="39"/>
      <c r="G15" s="40"/>
    </row>
    <row r="16" spans="1:7" ht="21.9" customHeight="1" thickBot="1">
      <c r="A16" s="41" t="s">
        <v>13</v>
      </c>
      <c r="B16" s="19"/>
      <c r="C16" s="18"/>
      <c r="D16" s="18"/>
      <c r="E16" s="18"/>
      <c r="F16" s="18"/>
      <c r="G16" s="42"/>
    </row>
    <row r="17" spans="1:7" ht="21.9" customHeight="1">
      <c r="A17" s="25" t="s">
        <v>6</v>
      </c>
      <c r="B17" s="26" t="s">
        <v>7</v>
      </c>
      <c r="C17" s="26" t="s">
        <v>14</v>
      </c>
      <c r="D17" s="26" t="s">
        <v>9</v>
      </c>
      <c r="E17" s="26">
        <v>2012</v>
      </c>
      <c r="F17" s="27">
        <v>2013</v>
      </c>
      <c r="G17" s="26">
        <v>2014</v>
      </c>
    </row>
    <row r="18" spans="1:7" ht="21.9" customHeight="1">
      <c r="A18" s="28"/>
      <c r="B18" s="29" t="s">
        <v>10</v>
      </c>
      <c r="C18" s="29"/>
      <c r="D18" s="30"/>
      <c r="E18" s="30"/>
      <c r="F18" s="31"/>
      <c r="G18" s="30"/>
    </row>
    <row r="19" spans="1:7" ht="21.9" customHeight="1">
      <c r="A19" s="28" t="s">
        <v>39</v>
      </c>
      <c r="B19" s="32">
        <v>10</v>
      </c>
      <c r="C19" s="43">
        <v>20</v>
      </c>
      <c r="D19" s="34">
        <v>237000</v>
      </c>
      <c r="E19" s="34">
        <v>58805</v>
      </c>
      <c r="F19" s="34">
        <v>63133</v>
      </c>
      <c r="G19" s="34">
        <v>43681</v>
      </c>
    </row>
    <row r="20" spans="1:8" ht="21.9" customHeight="1" thickBot="1">
      <c r="A20" s="44"/>
      <c r="B20" s="45"/>
      <c r="C20" s="45"/>
      <c r="D20" s="38">
        <f>SUM(D19)</f>
        <v>237000</v>
      </c>
      <c r="E20" s="38">
        <f aca="true" t="shared" si="0" ref="E20:G20">SUM(E19)</f>
        <v>58805</v>
      </c>
      <c r="F20" s="38">
        <f t="shared" si="0"/>
        <v>63133</v>
      </c>
      <c r="G20" s="38">
        <f t="shared" si="0"/>
        <v>43681</v>
      </c>
      <c r="H20" s="46"/>
    </row>
    <row r="21" spans="1:7" ht="15" customHeight="1">
      <c r="A21" s="18"/>
      <c r="B21" s="18"/>
      <c r="C21" s="18"/>
      <c r="D21" s="47"/>
      <c r="E21" s="47"/>
      <c r="F21" s="47"/>
      <c r="G21" s="48"/>
    </row>
    <row r="22" spans="1:7" ht="21.9" customHeight="1" thickBot="1">
      <c r="A22" s="49" t="s">
        <v>16</v>
      </c>
      <c r="B22" s="19"/>
      <c r="C22" s="19"/>
      <c r="D22" s="18"/>
      <c r="E22" s="18"/>
      <c r="F22" s="18"/>
      <c r="G22" s="42"/>
    </row>
    <row r="23" spans="1:9" ht="21.9" customHeight="1">
      <c r="A23" s="50"/>
      <c r="B23" s="51"/>
      <c r="C23" s="52"/>
      <c r="D23" s="26" t="s">
        <v>9</v>
      </c>
      <c r="E23" s="26">
        <v>2012</v>
      </c>
      <c r="F23" s="27">
        <v>2013</v>
      </c>
      <c r="G23" s="26">
        <v>2014</v>
      </c>
      <c r="H23" s="53"/>
      <c r="I23" s="53"/>
    </row>
    <row r="24" spans="1:9" ht="21.9" customHeight="1">
      <c r="A24" s="54" t="s">
        <v>17</v>
      </c>
      <c r="B24" s="55"/>
      <c r="C24" s="56"/>
      <c r="D24" s="57">
        <v>237000</v>
      </c>
      <c r="E24" s="57">
        <f>E19</f>
        <v>58805</v>
      </c>
      <c r="F24" s="57">
        <f>F19</f>
        <v>63133</v>
      </c>
      <c r="G24" s="57">
        <f>G19</f>
        <v>43681</v>
      </c>
      <c r="H24" s="53"/>
      <c r="I24" s="53"/>
    </row>
    <row r="25" spans="1:7" ht="21.9" customHeight="1">
      <c r="A25" s="54" t="s">
        <v>18</v>
      </c>
      <c r="B25" s="58"/>
      <c r="C25" s="59"/>
      <c r="D25" s="34"/>
      <c r="E25" s="34"/>
      <c r="F25" s="60"/>
      <c r="G25" s="34"/>
    </row>
    <row r="26" spans="1:9" ht="21.9" customHeight="1" thickBot="1">
      <c r="A26" s="44" t="s">
        <v>15</v>
      </c>
      <c r="B26" s="36"/>
      <c r="C26" s="37"/>
      <c r="D26" s="38">
        <f>SUM(D24:D25)</f>
        <v>237000</v>
      </c>
      <c r="E26" s="38">
        <f>SUM(E24:E25)</f>
        <v>58805</v>
      </c>
      <c r="F26" s="38">
        <f>SUM(F24:F25)</f>
        <v>63133</v>
      </c>
      <c r="G26" s="38">
        <f>SUM(G24:G25)</f>
        <v>43681</v>
      </c>
      <c r="H26" s="61"/>
      <c r="I26" s="61"/>
    </row>
    <row r="27" spans="1:7" ht="18.75" customHeight="1">
      <c r="A27" s="66" t="s">
        <v>37</v>
      </c>
      <c r="B27" s="66"/>
      <c r="C27" s="66"/>
      <c r="D27" s="66"/>
      <c r="E27" s="66"/>
      <c r="F27" s="66"/>
      <c r="G27" s="66"/>
    </row>
    <row r="28" spans="1:7" ht="15" customHeight="1">
      <c r="A28" s="62" t="s">
        <v>21</v>
      </c>
      <c r="B28" s="62"/>
      <c r="C28" s="62"/>
      <c r="D28" s="62"/>
      <c r="E28" s="62"/>
      <c r="F28" s="62"/>
      <c r="G28" s="62"/>
    </row>
    <row r="29" spans="1:7" ht="15" customHeight="1">
      <c r="A29" s="63" t="s">
        <v>22</v>
      </c>
      <c r="B29" s="64"/>
      <c r="C29" s="63" t="s">
        <v>23</v>
      </c>
      <c r="D29" s="64"/>
      <c r="E29" s="62"/>
      <c r="F29" s="62"/>
      <c r="G29" s="62"/>
    </row>
    <row r="30" spans="1:7" ht="15" customHeight="1">
      <c r="A30" s="63" t="s">
        <v>24</v>
      </c>
      <c r="B30" s="64"/>
      <c r="C30" s="63"/>
      <c r="D30" s="64"/>
      <c r="E30" s="62"/>
      <c r="F30" s="62"/>
      <c r="G30" s="62"/>
    </row>
    <row r="31" spans="1:7" ht="15" customHeight="1">
      <c r="A31" s="63"/>
      <c r="B31" s="64" t="s">
        <v>25</v>
      </c>
      <c r="C31" s="70" t="s">
        <v>26</v>
      </c>
      <c r="D31" s="71"/>
      <c r="E31" s="62"/>
      <c r="F31" s="62"/>
      <c r="G31" s="62"/>
    </row>
    <row r="32" spans="1:7" ht="15" customHeight="1">
      <c r="A32" s="63"/>
      <c r="B32" s="64"/>
      <c r="C32" s="70" t="s">
        <v>27</v>
      </c>
      <c r="D32" s="71"/>
      <c r="E32" s="62"/>
      <c r="F32" s="62"/>
      <c r="G32" s="62"/>
    </row>
    <row r="33" spans="1:7" ht="15" customHeight="1">
      <c r="A33" s="63"/>
      <c r="B33" s="64"/>
      <c r="C33" s="70" t="s">
        <v>28</v>
      </c>
      <c r="D33" s="71"/>
      <c r="E33" s="62"/>
      <c r="F33" s="62"/>
      <c r="G33" s="62"/>
    </row>
    <row r="34" spans="1:7" ht="15" customHeight="1">
      <c r="A34" s="63"/>
      <c r="B34" s="64"/>
      <c r="C34" s="70" t="s">
        <v>29</v>
      </c>
      <c r="D34" s="71"/>
      <c r="E34" s="62"/>
      <c r="F34" s="62"/>
      <c r="G34" s="62"/>
    </row>
    <row r="35" spans="1:7" ht="15" customHeight="1">
      <c r="A35" s="63"/>
      <c r="B35" s="64"/>
      <c r="C35" s="70" t="s">
        <v>30</v>
      </c>
      <c r="D35" s="71"/>
      <c r="E35" s="62"/>
      <c r="F35" s="62"/>
      <c r="G35" s="62"/>
    </row>
    <row r="36" spans="1:7" ht="81.6" customHeight="1">
      <c r="A36" s="63"/>
      <c r="B36" s="65" t="s">
        <v>31</v>
      </c>
      <c r="C36" s="68" t="s">
        <v>41</v>
      </c>
      <c r="D36" s="69"/>
      <c r="E36" s="69"/>
      <c r="F36" s="69"/>
      <c r="G36" s="69"/>
    </row>
    <row r="37" spans="1:7" ht="12.75" customHeight="1">
      <c r="A37" s="63" t="s">
        <v>32</v>
      </c>
      <c r="B37" s="64"/>
      <c r="C37" s="63"/>
      <c r="D37" s="64"/>
      <c r="E37" s="62"/>
      <c r="F37" s="62"/>
      <c r="G37" s="62"/>
    </row>
    <row r="38" spans="1:7" ht="28.8">
      <c r="A38" s="63"/>
      <c r="B38" s="64" t="s">
        <v>33</v>
      </c>
      <c r="C38" s="63" t="s">
        <v>34</v>
      </c>
      <c r="D38" s="64"/>
      <c r="E38" s="62"/>
      <c r="F38" s="62"/>
      <c r="G38" s="62"/>
    </row>
    <row r="39" spans="1:7" ht="15.6">
      <c r="A39" s="63"/>
      <c r="B39" s="64"/>
      <c r="C39" s="63"/>
      <c r="D39" s="64"/>
      <c r="E39" s="62"/>
      <c r="F39" s="62"/>
      <c r="G39" s="62"/>
    </row>
    <row r="40" spans="1:7" ht="15.6">
      <c r="A40" s="18"/>
      <c r="B40" s="18"/>
      <c r="C40" s="18"/>
      <c r="D40" s="18"/>
      <c r="E40" s="18"/>
      <c r="F40" s="18"/>
      <c r="G40" s="18"/>
    </row>
    <row r="41" spans="1:7" ht="15.6">
      <c r="A41" s="18"/>
      <c r="B41" s="18"/>
      <c r="C41" s="18"/>
      <c r="D41" s="18"/>
      <c r="E41" s="18"/>
      <c r="F41" s="18"/>
      <c r="G41" s="18"/>
    </row>
  </sheetData>
  <mergeCells count="8">
    <mergeCell ref="A27:G27"/>
    <mergeCell ref="A9:G9"/>
    <mergeCell ref="C36:G36"/>
    <mergeCell ref="C31:D31"/>
    <mergeCell ref="C32:D32"/>
    <mergeCell ref="C33:D33"/>
    <mergeCell ref="C34:D34"/>
    <mergeCell ref="C35:D35"/>
  </mergeCells>
  <printOptions/>
  <pageMargins left="0.75" right="0.75" top="0.89" bottom="0.88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recordj</cp:lastModifiedBy>
  <cp:lastPrinted>2011-10-12T20:50:04Z</cp:lastPrinted>
  <dcterms:created xsi:type="dcterms:W3CDTF">1999-06-02T23:29:55Z</dcterms:created>
  <dcterms:modified xsi:type="dcterms:W3CDTF">2011-10-18T22:19:52Z</dcterms:modified>
  <cp:category/>
  <cp:version/>
  <cp:contentType/>
  <cp:contentStatus/>
</cp:coreProperties>
</file>