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s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<sst xmlns="http://schemas.openxmlformats.org/spreadsheetml/2006/main" count="52" uniqueCount="39">
  <si>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FISCAL NOTE</t>
  </si>
  <si>
    <t xml:space="preserve">Ordinance/Motion No.  </t>
  </si>
  <si>
    <t xml:space="preserve">Title:   </t>
  </si>
  <si>
    <t xml:space="preserve">Affected Agency and/or Agencies: </t>
  </si>
  <si>
    <t>King County Sheriff's Office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</si>
  <si>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</si>
  <si>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</si>
  <si>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</si>
  <si>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</si>
  <si>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</si>
  <si>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</si>
  <si>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</si>
  <si>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</si>
  <si>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</si>
  <si>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</si>
  <si>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</si>
  <si>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</si>
  <si>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</si>
  <si>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0010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</si>
  <si>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</si>
  <si>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</si>
  <si>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</si>
  <si>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</si>
  <si>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</si>
  <si>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</si>
  <si>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</si>
  <si>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</si>
  <si>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Consultant Support</t>
  </si>
  <si>
    <t>Assumed 5% annual increase in the outyears</t>
  </si>
  <si>
    <t>Jason King</t>
  </si>
  <si>
    <t>Kate Davis</t>
  </si>
  <si>
    <t>Expenditures based on 1040 hours of overtime (26 weeks) at $56/hour.</t>
  </si>
  <si>
    <t>Sound Transit Overtime</t>
  </si>
  <si>
    <t>2007 3rd Quarter Omnibus Ordinance</t>
  </si>
  <si>
    <t>Contract Revenue</t>
  </si>
  <si>
    <t>Expenditures</t>
  </si>
  <si>
    <t xml:space="preserve">Notes: </t>
  </si>
  <si>
    <t>Contract is for Kent Rail Station</t>
  </si>
  <si>
    <t>One full time equivalent is proposed to perform this body of work.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</si>
</sst>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quotePrefix="1">
      <alignment/>
    </xf>
    <xf numFmtId="0" fontId="7" fillId="0" borderId="11" xfId="0" applyFont="1" applyBorder="1" applyAlignment="1" quotePrefix="1">
      <alignment horizontal="left"/>
    </xf>
    <xf numFmtId="37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37" fontId="7" fillId="0" borderId="11" xfId="0" applyNumberFormat="1" applyFont="1" applyBorder="1" applyAlignment="1" quotePrefix="1">
      <alignment horizontal="center"/>
    </xf>
    <xf numFmtId="37" fontId="7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7" fontId="5" fillId="0" borderId="13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7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0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 t="s">
        <v>33</v>
      </c>
      <c r="C3" s="6"/>
      <c r="D3" s="6"/>
      <c r="E3" s="6"/>
      <c r="F3" s="6"/>
      <c r="G3" s="6"/>
      <c r="H3" s="7"/>
    </row>
    <row r="4" spans="1:8" ht="13.5">
      <c r="A4" s="8" t="s">
        <v>2</v>
      </c>
      <c r="B4" s="56" t="s">
        <v>32</v>
      </c>
      <c r="C4" s="57"/>
      <c r="D4" s="57"/>
      <c r="E4" s="57"/>
      <c r="F4" s="57"/>
      <c r="G4" s="57"/>
      <c r="H4" s="58"/>
    </row>
    <row r="5" spans="1:8" ht="13.5">
      <c r="A5" s="9" t="s">
        <v>3</v>
      </c>
      <c r="B5" s="10" t="s">
        <v>4</v>
      </c>
      <c r="D5" s="10"/>
      <c r="F5" s="10"/>
      <c r="G5" s="10"/>
      <c r="H5" s="11"/>
    </row>
    <row r="6" spans="1:8" ht="13.5">
      <c r="A6" s="9" t="s">
        <v>5</v>
      </c>
      <c r="B6" s="10" t="s">
        <v>29</v>
      </c>
      <c r="C6" s="10"/>
      <c r="D6" s="10"/>
      <c r="E6" s="10"/>
      <c r="F6" s="10"/>
      <c r="G6" s="10"/>
      <c r="H6" s="11"/>
    </row>
    <row r="7" spans="1:8" ht="14.25" thickBot="1">
      <c r="A7" s="12" t="s">
        <v>6</v>
      </c>
      <c r="B7" s="13" t="s">
        <v>30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7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8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9" t="s">
        <v>15</v>
      </c>
    </row>
    <row r="12" spans="1:8" ht="13.5">
      <c r="A12" s="16"/>
      <c r="B12" s="17"/>
      <c r="C12" s="18" t="s">
        <v>16</v>
      </c>
      <c r="D12" s="18" t="s">
        <v>17</v>
      </c>
      <c r="E12" s="18">
        <v>2007</v>
      </c>
      <c r="F12" s="18">
        <v>2008</v>
      </c>
      <c r="G12" s="18">
        <v>2009</v>
      </c>
      <c r="H12" s="19">
        <v>2010</v>
      </c>
    </row>
    <row r="13" spans="1:8" ht="12.75">
      <c r="A13" s="20" t="s">
        <v>34</v>
      </c>
      <c r="B13" s="21"/>
      <c r="C13" s="22" t="s">
        <v>18</v>
      </c>
      <c r="D13" s="23">
        <v>200</v>
      </c>
      <c r="E13" s="24">
        <v>58000</v>
      </c>
      <c r="F13" s="25">
        <f>E13*1.05</f>
        <v>60900</v>
      </c>
      <c r="G13" s="25">
        <f>F13*1.05</f>
        <v>63945</v>
      </c>
      <c r="H13" s="26">
        <f>G13*1.05</f>
        <v>67142.25</v>
      </c>
    </row>
    <row r="14" spans="1:8" ht="12.75">
      <c r="A14" s="27"/>
      <c r="B14" s="28"/>
      <c r="C14" s="29"/>
      <c r="D14" s="30"/>
      <c r="E14" s="30"/>
      <c r="F14" s="25"/>
      <c r="G14" s="31"/>
      <c r="H14" s="32"/>
    </row>
    <row r="15" spans="1:8" ht="12.75">
      <c r="A15" s="27"/>
      <c r="B15" s="28"/>
      <c r="C15" s="29"/>
      <c r="D15" s="30"/>
      <c r="E15" s="30"/>
      <c r="F15" s="33"/>
      <c r="G15" s="33"/>
      <c r="H15" s="34"/>
    </row>
    <row r="16" spans="1:8" ht="13.5">
      <c r="A16" s="16"/>
      <c r="B16" s="17" t="s">
        <v>19</v>
      </c>
      <c r="C16" s="35"/>
      <c r="D16" s="35"/>
      <c r="E16" s="36">
        <f>SUM(E13:E15)</f>
        <v>58000</v>
      </c>
      <c r="F16" s="36">
        <f>SUM(F13:F15)</f>
        <v>60900</v>
      </c>
      <c r="G16" s="36">
        <f>SUM(G13:G15)</f>
        <v>63945</v>
      </c>
      <c r="H16" s="37">
        <f>SUM(H13:H15)</f>
        <v>67142.25</v>
      </c>
    </row>
    <row r="17" spans="1:8" ht="13.5">
      <c r="A17" s="15"/>
      <c r="B17" s="15"/>
      <c r="C17" s="15"/>
      <c r="D17" s="15"/>
      <c r="E17" s="15"/>
      <c r="F17" s="38"/>
      <c r="G17" s="38"/>
      <c r="H17" s="38"/>
    </row>
    <row r="18" spans="1:8" ht="13.5">
      <c r="A18" s="15"/>
      <c r="B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0" t="s">
        <v>20</v>
      </c>
      <c r="B20" s="10"/>
      <c r="C20" s="10"/>
      <c r="D20" s="15"/>
      <c r="E20" s="15"/>
      <c r="F20" s="15"/>
      <c r="G20" s="15"/>
      <c r="H20" s="15"/>
    </row>
    <row r="21" spans="1:8" ht="13.5">
      <c r="A21" s="16"/>
      <c r="B21" s="17" t="s">
        <v>9</v>
      </c>
      <c r="C21" s="18" t="s">
        <v>10</v>
      </c>
      <c r="D21" s="18" t="s">
        <v>21</v>
      </c>
      <c r="E21" s="18" t="s">
        <v>12</v>
      </c>
      <c r="F21" s="18" t="s">
        <v>13</v>
      </c>
      <c r="G21" s="18" t="s">
        <v>14</v>
      </c>
      <c r="H21" s="19" t="s">
        <v>15</v>
      </c>
    </row>
    <row r="22" spans="1:8" ht="13.5">
      <c r="A22" s="16"/>
      <c r="B22" s="39"/>
      <c r="C22" s="18" t="s">
        <v>16</v>
      </c>
      <c r="D22" s="18"/>
      <c r="E22" s="18">
        <v>2007</v>
      </c>
      <c r="F22" s="18">
        <v>2008</v>
      </c>
      <c r="G22" s="18">
        <v>2009</v>
      </c>
      <c r="H22" s="19">
        <v>2010</v>
      </c>
    </row>
    <row r="23" spans="1:8" ht="12.75">
      <c r="A23" s="20" t="s">
        <v>35</v>
      </c>
      <c r="B23" s="21"/>
      <c r="C23" s="22" t="s">
        <v>18</v>
      </c>
      <c r="D23" s="23">
        <v>200</v>
      </c>
      <c r="E23" s="24">
        <v>58000</v>
      </c>
      <c r="F23" s="25">
        <f>F13</f>
        <v>60900</v>
      </c>
      <c r="G23" s="25">
        <f>G13</f>
        <v>63945</v>
      </c>
      <c r="H23" s="26">
        <f>H13</f>
        <v>67142.25</v>
      </c>
    </row>
    <row r="24" spans="1:8" ht="12.75">
      <c r="A24" s="27"/>
      <c r="B24" s="40"/>
      <c r="C24" s="29"/>
      <c r="D24" s="41"/>
      <c r="E24" s="42"/>
      <c r="F24" s="33"/>
      <c r="G24" s="33"/>
      <c r="H24" s="34"/>
    </row>
    <row r="25" spans="1:8" ht="12.75">
      <c r="A25" s="27"/>
      <c r="B25" s="40"/>
      <c r="C25" s="30"/>
      <c r="D25" s="30"/>
      <c r="E25" s="43"/>
      <c r="F25" s="31"/>
      <c r="G25" s="31"/>
      <c r="H25" s="32"/>
    </row>
    <row r="26" spans="1:8" ht="13.5">
      <c r="A26" s="16"/>
      <c r="B26" s="17" t="s">
        <v>22</v>
      </c>
      <c r="C26" s="35"/>
      <c r="D26" s="35"/>
      <c r="E26" s="44">
        <f>SUM(E23:E25)</f>
        <v>58000</v>
      </c>
      <c r="F26" s="36">
        <f>SUM(F23:F25)</f>
        <v>60900</v>
      </c>
      <c r="G26" s="36">
        <f>SUM(G23:G25)</f>
        <v>63945</v>
      </c>
      <c r="H26" s="37">
        <f>SUM(H23:H25)</f>
        <v>67142.25</v>
      </c>
    </row>
    <row r="27" spans="1:8" ht="13.5">
      <c r="A27" s="15"/>
      <c r="B27" s="15"/>
      <c r="C27" s="15"/>
      <c r="D27" s="15"/>
      <c r="E27" s="15"/>
      <c r="F27" s="38"/>
      <c r="G27" s="38"/>
      <c r="H27" s="38"/>
    </row>
    <row r="28" spans="1:8" ht="13.5">
      <c r="A28" s="15"/>
      <c r="B28" s="15"/>
      <c r="C28" s="15"/>
      <c r="D28" s="15"/>
      <c r="E28" s="15"/>
      <c r="F28" s="15"/>
      <c r="G28" s="15"/>
      <c r="H28" s="15"/>
    </row>
    <row r="29" spans="1:8" ht="13.5">
      <c r="A29" s="10" t="s">
        <v>23</v>
      </c>
      <c r="B29" s="10"/>
      <c r="C29" s="10"/>
      <c r="D29" s="10"/>
      <c r="E29" s="10"/>
      <c r="F29" s="15"/>
      <c r="G29" s="15"/>
      <c r="H29" s="15"/>
    </row>
    <row r="30" spans="1:8" ht="13.5">
      <c r="A30" s="16"/>
      <c r="B30" s="17"/>
      <c r="C30" s="45"/>
      <c r="D30" s="46"/>
      <c r="E30" s="18" t="s">
        <v>12</v>
      </c>
      <c r="F30" s="18" t="s">
        <v>13</v>
      </c>
      <c r="G30" s="18" t="s">
        <v>14</v>
      </c>
      <c r="H30" s="19" t="s">
        <v>15</v>
      </c>
    </row>
    <row r="31" spans="1:8" ht="13.5">
      <c r="A31" s="16"/>
      <c r="B31" s="17"/>
      <c r="C31" s="45"/>
      <c r="D31" s="46"/>
      <c r="E31" s="18">
        <v>2006</v>
      </c>
      <c r="F31" s="18">
        <v>2007</v>
      </c>
      <c r="G31" s="18">
        <v>2008</v>
      </c>
      <c r="H31" s="19">
        <v>2009</v>
      </c>
    </row>
    <row r="32" spans="1:8" ht="13.5">
      <c r="A32" s="16" t="s">
        <v>24</v>
      </c>
      <c r="B32" s="17"/>
      <c r="C32" s="17"/>
      <c r="D32" s="39"/>
      <c r="E32" s="47">
        <v>58000</v>
      </c>
      <c r="F32" s="36">
        <v>60900</v>
      </c>
      <c r="G32" s="36">
        <v>63945</v>
      </c>
      <c r="H32" s="37">
        <v>67142.25</v>
      </c>
    </row>
    <row r="33" spans="1:8" ht="13.5">
      <c r="A33" s="16" t="s">
        <v>25</v>
      </c>
      <c r="B33" s="17"/>
      <c r="C33" s="17"/>
      <c r="D33" s="39"/>
      <c r="E33" s="48"/>
      <c r="F33" s="36"/>
      <c r="G33" s="36"/>
      <c r="H33" s="37"/>
    </row>
    <row r="34" spans="1:8" ht="13.5">
      <c r="A34" s="16" t="s">
        <v>26</v>
      </c>
      <c r="B34" s="17"/>
      <c r="C34" s="17"/>
      <c r="D34" s="39"/>
      <c r="E34" s="36"/>
      <c r="F34" s="36"/>
      <c r="G34" s="35"/>
      <c r="H34" s="37"/>
    </row>
    <row r="35" spans="1:8" ht="13.5">
      <c r="A35" s="16" t="s">
        <v>27</v>
      </c>
      <c r="B35" s="17"/>
      <c r="C35" s="17"/>
      <c r="D35" s="39"/>
      <c r="E35" s="36"/>
      <c r="F35" s="36"/>
      <c r="G35" s="36"/>
      <c r="H35" s="37"/>
    </row>
    <row r="36" spans="1:8" ht="14.25" thickBot="1">
      <c r="A36" s="49" t="s">
        <v>22</v>
      </c>
      <c r="B36" s="50"/>
      <c r="C36" s="50"/>
      <c r="D36" s="51"/>
      <c r="E36" s="52">
        <f>SUM(E32:E35)</f>
        <v>58000</v>
      </c>
      <c r="F36" s="53">
        <f>SUM(F32:F35)</f>
        <v>60900</v>
      </c>
      <c r="G36" s="53">
        <f>SUM(G32:G35)</f>
        <v>63945</v>
      </c>
      <c r="H36" s="54">
        <f>SUM(H32:H35)</f>
        <v>67142.25</v>
      </c>
    </row>
    <row r="37" spans="1:8" ht="14.25" thickTop="1">
      <c r="A37" s="15"/>
      <c r="B37" s="15"/>
      <c r="C37" s="15"/>
      <c r="D37" s="15"/>
      <c r="E37" s="15"/>
      <c r="F37" s="38"/>
      <c r="G37" s="38"/>
      <c r="H37" s="38"/>
    </row>
    <row r="38" spans="1:8" ht="13.5">
      <c r="A38" s="15" t="s">
        <v>36</v>
      </c>
      <c r="B38" s="15"/>
      <c r="C38" s="15"/>
      <c r="D38" s="15"/>
      <c r="E38" s="15"/>
      <c r="F38" s="38"/>
      <c r="G38" s="38"/>
      <c r="H38" s="38"/>
    </row>
    <row r="39" spans="1:256" ht="13.5">
      <c r="A39" s="15" t="s">
        <v>38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8" ht="13.5">
      <c r="A40" s="55" t="s">
        <v>37</v>
      </c>
      <c r="B40" s="15"/>
      <c r="C40" s="15"/>
      <c r="D40" s="15"/>
      <c r="E40" s="15"/>
      <c r="F40" s="38"/>
      <c r="G40" s="38"/>
      <c r="H40" s="38"/>
    </row>
    <row r="41" spans="1:8" ht="13.5">
      <c r="A41" s="15" t="s">
        <v>31</v>
      </c>
      <c r="B41" s="15"/>
      <c r="C41" s="15"/>
      <c r="D41" s="15"/>
      <c r="E41" s="15"/>
      <c r="F41" s="38"/>
      <c r="G41" s="38"/>
      <c r="H41" s="38"/>
    </row>
    <row r="42" spans="1:8" ht="13.5">
      <c r="A42" s="15" t="s">
        <v>28</v>
      </c>
      <c r="B42" s="15"/>
      <c r="C42" s="15"/>
      <c r="D42" s="15"/>
      <c r="E42" s="15"/>
      <c r="F42" s="15"/>
      <c r="G42" s="15"/>
      <c r="H42" s="15"/>
    </row>
    <row r="43" ht="12.75" customHeight="1"/>
  </sheetData>
  <mergeCells count="1">
    <mergeCell ref="B4:H4"/>
  </mergeCells>
  <printOptions horizontalCentered="1"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2007-08-07T19:24:11Z</cp:lastPrinted>
  <dcterms:created xsi:type="dcterms:W3CDTF">2007-07-23T15:48:49Z</dcterms:created>
  <dcterms:modified xsi:type="dcterms:W3CDTF">2007-08-29T22:56:50Z</dcterms:modified>
  <cp:category/>
  <cp:version/>
  <cp:contentType/>
  <cp:contentStatus/>
</cp:coreProperties>
</file>