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Attach II" sheetId="1" r:id="rId1"/>
    <sheet name="Sheet2" sheetId="2" r:id="rId2"/>
    <sheet name="Sheet3" sheetId="3" r:id="rId3"/>
  </sheets>
  <definedNames>
    <definedName name="_xlnm.Print_Area" localSheetId="0">'Attach II'!$A$1:$J$22</definedName>
  </definedNames>
  <calcPr fullCalcOnLoad="1"/>
</workbook>
</file>

<file path=xl/sharedStrings.xml><?xml version="1.0" encoding="utf-8"?>
<sst xmlns="http://schemas.openxmlformats.org/spreadsheetml/2006/main" count="39" uniqueCount="28">
  <si>
    <t>Attachment II (April 9, 2003)</t>
  </si>
  <si>
    <t>Ordinance 14517, Section 119:Roads Capital Improvement Program</t>
  </si>
  <si>
    <t xml:space="preserve"> </t>
  </si>
  <si>
    <t xml:space="preserve">Total </t>
  </si>
  <si>
    <t>Fund</t>
  </si>
  <si>
    <t>Project</t>
  </si>
  <si>
    <t>Description</t>
  </si>
  <si>
    <t xml:space="preserve"> 2003 Proposed</t>
  </si>
  <si>
    <t>2004</t>
  </si>
  <si>
    <t>2005</t>
  </si>
  <si>
    <t>2006</t>
  </si>
  <si>
    <t>2007</t>
  </si>
  <si>
    <t>2008</t>
  </si>
  <si>
    <t>2003 - 2008</t>
  </si>
  <si>
    <t>COUNTY ROAD CONSTRUCTION</t>
  </si>
  <si>
    <t>xxxxxx</t>
  </si>
  <si>
    <t>Tuck Creek</t>
  </si>
  <si>
    <t>Goat Hill Access &amp; Safety</t>
  </si>
  <si>
    <t>South Park Bridge</t>
  </si>
  <si>
    <t>Rainier Ave South</t>
  </si>
  <si>
    <t>112th Ave SE Sidewalks</t>
  </si>
  <si>
    <t>Auburn ITS Program</t>
  </si>
  <si>
    <t>South 277th Street</t>
  </si>
  <si>
    <t>RDCW06</t>
  </si>
  <si>
    <t>C/W Pedestrian Safety &amp; Mobility</t>
  </si>
  <si>
    <t>RDCW07</t>
  </si>
  <si>
    <t>Intelligent Traffic Management System</t>
  </si>
  <si>
    <t xml:space="preserve">3860 Total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</si>
</sst>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_);_(* \(#,##0\);_(* &quot;-&quot;??_);_(@_)"/>
  </numFmts>
  <fonts count="6">
    <font>
      <sz val="10"/>
      <name val="Arial"/>
      <family val="0"/>
    </font>
    <font>
      <b/>
      <u val="single"/>
      <sz val="10"/>
      <color indexed="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165" fontId="0" fillId="0" borderId="1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2" xfId="0" applyFont="1" applyBorder="1" applyAlignment="1">
      <alignment/>
    </xf>
    <xf numFmtId="165" fontId="4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9">
      <selection activeCell="C5" sqref="C5"/>
    </sheetView>
  </sheetViews>
  <sheetFormatPr defaultColWidth="9.140625" defaultRowHeight="12.75"/>
  <cols>
    <col min="2" max="2" width="12.00390625" style="0" customWidth="1"/>
    <col min="3" max="3" width="32.8515625" style="0" customWidth="1"/>
    <col min="4" max="4" width="12.421875" style="0" customWidth="1"/>
    <col min="5" max="5" width="10.57421875" style="0" customWidth="1"/>
    <col min="6" max="6" width="10.421875" style="0" customWidth="1"/>
    <col min="7" max="7" width="11.28125" style="0" customWidth="1"/>
    <col min="8" max="8" width="11.57421875" style="0" customWidth="1"/>
    <col min="9" max="10" width="11.421875" style="0" customWidth="1"/>
  </cols>
  <sheetData>
    <row r="1" ht="12.75">
      <c r="A1" s="1" t="s">
        <v>0</v>
      </c>
    </row>
    <row r="2" spans="1:10" ht="15">
      <c r="A2" s="1" t="s">
        <v>1</v>
      </c>
      <c r="B2" s="2"/>
      <c r="C2" s="2"/>
      <c r="D2" s="3"/>
      <c r="E2" s="3"/>
      <c r="F2" s="3"/>
      <c r="G2" s="3"/>
      <c r="H2" s="3"/>
      <c r="I2" s="3"/>
      <c r="J2" s="3"/>
    </row>
    <row r="3" spans="1:10" ht="12.75">
      <c r="A3" s="1"/>
      <c r="B3" s="4"/>
      <c r="C3" s="4"/>
      <c r="D3" s="5"/>
      <c r="E3" s="6"/>
      <c r="F3" s="6"/>
      <c r="G3" s="6"/>
      <c r="H3" s="6"/>
      <c r="I3" s="6"/>
      <c r="J3" s="6"/>
    </row>
    <row r="4" spans="1:10" ht="12.75">
      <c r="A4" s="7"/>
      <c r="B4" s="4"/>
      <c r="C4" s="4"/>
      <c r="D4" s="8" t="s">
        <v>2</v>
      </c>
      <c r="E4" s="9"/>
      <c r="F4" s="9"/>
      <c r="G4" s="9"/>
      <c r="H4" s="9"/>
      <c r="I4" s="9"/>
      <c r="J4" s="10" t="s">
        <v>3</v>
      </c>
    </row>
    <row r="5" spans="1:10" ht="25.5">
      <c r="A5" s="8" t="s">
        <v>4</v>
      </c>
      <c r="B5" s="8" t="s">
        <v>5</v>
      </c>
      <c r="C5" s="8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</row>
    <row r="6" spans="1:10" ht="12.75">
      <c r="A6" s="8">
        <v>3860</v>
      </c>
      <c r="B6" s="4"/>
      <c r="C6" s="8" t="s">
        <v>14</v>
      </c>
      <c r="D6" s="12"/>
      <c r="E6" s="12" t="s">
        <v>2</v>
      </c>
      <c r="F6" s="12"/>
      <c r="G6" s="12"/>
      <c r="H6" s="12"/>
      <c r="I6" s="12"/>
      <c r="J6" s="12"/>
    </row>
    <row r="7" spans="2:10" ht="12.75">
      <c r="B7" s="13" t="s">
        <v>15</v>
      </c>
      <c r="C7" t="s">
        <v>16</v>
      </c>
      <c r="D7" s="14">
        <v>-80000</v>
      </c>
      <c r="E7" s="14">
        <v>-311000</v>
      </c>
      <c r="F7" s="14"/>
      <c r="G7" s="14"/>
      <c r="H7" s="14"/>
      <c r="I7" s="14"/>
      <c r="J7" s="14">
        <f aca="true" t="shared" si="0" ref="J7:J20">SUM(D7:I7)</f>
        <v>-391000</v>
      </c>
    </row>
    <row r="8" spans="2:10" ht="12.75">
      <c r="B8" s="13">
        <v>200399</v>
      </c>
      <c r="C8" t="s">
        <v>16</v>
      </c>
      <c r="D8" s="14">
        <v>80000</v>
      </c>
      <c r="E8" s="14">
        <v>311000</v>
      </c>
      <c r="F8" s="14"/>
      <c r="G8" s="14"/>
      <c r="H8" s="14"/>
      <c r="I8" s="14"/>
      <c r="J8" s="14">
        <f t="shared" si="0"/>
        <v>391000</v>
      </c>
    </row>
    <row r="9" spans="2:10" ht="12.75">
      <c r="B9" s="13" t="s">
        <v>15</v>
      </c>
      <c r="C9" t="s">
        <v>17</v>
      </c>
      <c r="D9" s="14">
        <v>-150000</v>
      </c>
      <c r="E9" s="14"/>
      <c r="F9" s="14"/>
      <c r="G9" s="14"/>
      <c r="H9" s="14"/>
      <c r="I9" s="14"/>
      <c r="J9" s="14">
        <f t="shared" si="0"/>
        <v>-150000</v>
      </c>
    </row>
    <row r="10" spans="2:10" ht="12.75">
      <c r="B10" s="13">
        <v>100303</v>
      </c>
      <c r="C10" t="s">
        <v>17</v>
      </c>
      <c r="D10" s="14">
        <v>150000</v>
      </c>
      <c r="E10" s="14"/>
      <c r="F10" s="14"/>
      <c r="G10" s="14"/>
      <c r="H10" s="14"/>
      <c r="I10" s="14"/>
      <c r="J10" s="14">
        <f t="shared" si="0"/>
        <v>150000</v>
      </c>
    </row>
    <row r="11" spans="2:10" ht="12.75">
      <c r="B11" s="13">
        <v>300197</v>
      </c>
      <c r="C11" t="s">
        <v>18</v>
      </c>
      <c r="D11" s="14">
        <v>-5822000</v>
      </c>
      <c r="E11" s="15">
        <f>D18</f>
        <v>5822000</v>
      </c>
      <c r="F11" s="15"/>
      <c r="G11" s="15"/>
      <c r="H11" s="15"/>
      <c r="I11" s="15"/>
      <c r="J11" s="14">
        <f t="shared" si="0"/>
        <v>0</v>
      </c>
    </row>
    <row r="12" spans="2:10" ht="12.75">
      <c r="B12" s="13" t="s">
        <v>15</v>
      </c>
      <c r="C12" t="s">
        <v>19</v>
      </c>
      <c r="D12" s="14">
        <v>-300000</v>
      </c>
      <c r="E12" s="15"/>
      <c r="F12" s="15"/>
      <c r="G12" s="15"/>
      <c r="H12" s="15"/>
      <c r="I12" s="15"/>
      <c r="J12" s="14">
        <f t="shared" si="0"/>
        <v>-300000</v>
      </c>
    </row>
    <row r="13" spans="2:10" ht="12.75">
      <c r="B13" s="13">
        <v>300303</v>
      </c>
      <c r="C13" t="s">
        <v>19</v>
      </c>
      <c r="D13" s="14">
        <v>300000</v>
      </c>
      <c r="E13" s="15"/>
      <c r="F13" s="15"/>
      <c r="G13" s="15"/>
      <c r="H13" s="15"/>
      <c r="I13" s="15"/>
      <c r="J13" s="14">
        <f t="shared" si="0"/>
        <v>300000</v>
      </c>
    </row>
    <row r="14" spans="2:10" ht="12.75">
      <c r="B14" s="13" t="s">
        <v>15</v>
      </c>
      <c r="C14" t="s">
        <v>20</v>
      </c>
      <c r="D14" s="14">
        <v>-100000</v>
      </c>
      <c r="E14" s="15"/>
      <c r="F14" s="15"/>
      <c r="G14" s="15"/>
      <c r="H14" s="15"/>
      <c r="I14" s="15"/>
      <c r="J14" s="14">
        <f t="shared" si="0"/>
        <v>-100000</v>
      </c>
    </row>
    <row r="15" spans="2:10" ht="12.75">
      <c r="B15" s="13">
        <v>300503</v>
      </c>
      <c r="C15" t="s">
        <v>20</v>
      </c>
      <c r="D15" s="14">
        <v>100000</v>
      </c>
      <c r="E15" s="15"/>
      <c r="F15" s="15"/>
      <c r="G15" s="15"/>
      <c r="H15" s="15"/>
      <c r="I15" s="15"/>
      <c r="J15" s="14">
        <f t="shared" si="0"/>
        <v>100000</v>
      </c>
    </row>
    <row r="16" spans="2:10" ht="12.75">
      <c r="B16" s="13" t="s">
        <v>15</v>
      </c>
      <c r="C16" t="s">
        <v>21</v>
      </c>
      <c r="D16" s="14">
        <v>-200000</v>
      </c>
      <c r="E16" s="15">
        <v>-300000</v>
      </c>
      <c r="F16" s="15"/>
      <c r="G16" s="15"/>
      <c r="H16" s="15"/>
      <c r="I16" s="15"/>
      <c r="J16" s="14">
        <f t="shared" si="0"/>
        <v>-500000</v>
      </c>
    </row>
    <row r="17" spans="2:10" ht="12.75">
      <c r="B17" s="13">
        <v>400303</v>
      </c>
      <c r="C17" t="s">
        <v>21</v>
      </c>
      <c r="D17" s="14">
        <v>200000</v>
      </c>
      <c r="E17" s="15">
        <v>300000</v>
      </c>
      <c r="F17" s="15"/>
      <c r="G17" s="15"/>
      <c r="H17" s="15"/>
      <c r="I17" s="15"/>
      <c r="J17" s="14">
        <f t="shared" si="0"/>
        <v>500000</v>
      </c>
    </row>
    <row r="18" spans="2:10" ht="12.75">
      <c r="B18" s="13">
        <v>500298</v>
      </c>
      <c r="C18" t="s">
        <v>22</v>
      </c>
      <c r="D18" s="14">
        <v>5822000</v>
      </c>
      <c r="E18" s="14">
        <f>D11</f>
        <v>-5822000</v>
      </c>
      <c r="F18" s="14"/>
      <c r="G18" s="14"/>
      <c r="H18" s="14"/>
      <c r="I18" s="14"/>
      <c r="J18" s="14">
        <f t="shared" si="0"/>
        <v>0</v>
      </c>
    </row>
    <row r="19" spans="2:10" ht="12.75">
      <c r="B19" s="13" t="s">
        <v>23</v>
      </c>
      <c r="C19" t="s">
        <v>24</v>
      </c>
      <c r="D19" s="15" t="s">
        <v>2</v>
      </c>
      <c r="E19" s="14"/>
      <c r="F19" s="14">
        <v>311000</v>
      </c>
      <c r="G19" s="14">
        <v>311000</v>
      </c>
      <c r="H19" s="14">
        <v>311000</v>
      </c>
      <c r="I19" s="14">
        <v>311000</v>
      </c>
      <c r="J19" s="14">
        <f>SUM(D19:I19)</f>
        <v>1244000</v>
      </c>
    </row>
    <row r="20" spans="2:10" ht="13.5" thickBot="1">
      <c r="B20" s="13" t="s">
        <v>25</v>
      </c>
      <c r="C20" t="s">
        <v>26</v>
      </c>
      <c r="D20" s="14">
        <v>-100000</v>
      </c>
      <c r="E20" s="14"/>
      <c r="F20" s="14"/>
      <c r="G20" s="14"/>
      <c r="H20" s="14"/>
      <c r="I20" s="14"/>
      <c r="J20" s="14">
        <f t="shared" si="0"/>
        <v>-100000</v>
      </c>
    </row>
    <row r="21" spans="2:10" ht="13.5" thickBot="1">
      <c r="B21" s="16"/>
      <c r="C21" s="17" t="s">
        <v>27</v>
      </c>
      <c r="D21" s="18">
        <f aca="true" t="shared" si="1" ref="D21:J21">SUM(D7:D20)</f>
        <v>-100000</v>
      </c>
      <c r="E21" s="18">
        <f t="shared" si="1"/>
        <v>0</v>
      </c>
      <c r="F21" s="18">
        <f t="shared" si="1"/>
        <v>311000</v>
      </c>
      <c r="G21" s="18">
        <f t="shared" si="1"/>
        <v>311000</v>
      </c>
      <c r="H21" s="18">
        <f t="shared" si="1"/>
        <v>311000</v>
      </c>
      <c r="I21" s="18">
        <f t="shared" si="1"/>
        <v>311000</v>
      </c>
      <c r="J21" s="18">
        <f t="shared" si="1"/>
        <v>1144000</v>
      </c>
    </row>
    <row r="22" ht="12.75">
      <c r="B22" s="16"/>
    </row>
    <row r="23" ht="12.75">
      <c r="B23" s="16"/>
    </row>
  </sheetData>
  <printOptions/>
  <pageMargins left="0.5" right="0.5" top="1" bottom="1" header="0.5" footer="0.5"/>
  <pageSetup horizontalDpi="600" verticalDpi="600" orientation="landscape" scale="90" r:id="rId1"/>
  <headerFooter alignWithMargins="0">
    <oddHeader>&amp;R14603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Mansfield</dc:creator>
  <cp:keywords/>
  <dc:description/>
  <cp:lastModifiedBy>Network Manager</cp:lastModifiedBy>
  <cp:lastPrinted>2003-04-15T21:35:59Z</cp:lastPrinted>
  <dcterms:created xsi:type="dcterms:W3CDTF">2003-04-15T21:10:05Z</dcterms:created>
  <dcterms:modified xsi:type="dcterms:W3CDTF">2003-04-15T21:36:37Z</dcterms:modified>
  <cp:category/>
  <cp:version/>
  <cp:contentType/>
  <cp:contentStatus/>
</cp:coreProperties>
</file>