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<sst xmlns="http://schemas.openxmlformats.org/spreadsheetml/2006/main" count="40" uniqueCount="24">
  <si>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</si>
  <si>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</si>
  <si>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</si>
  <si>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</si>
  <si>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</si>
  <si>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</si>
  <si>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</si>
  <si>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</si>
  <si>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</si>
  <si>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</si>
  <si>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</si>
  <si>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</si>
  <si>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</si>
  <si>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</si>
  <si>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</si>
  <si>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Ordinance/Motion No. 2011-XXXX</t>
  </si>
  <si>
    <t>Bond Proceeds</t>
  </si>
  <si>
    <t>WTD -Wastewater Capital Fund</t>
  </si>
  <si>
    <t>-</t>
  </si>
  <si>
    <t>Title:  CSO Control and Improvements - Magnolia Condemnation</t>
  </si>
  <si>
    <t>Assumptions: This fiscal note accompanies an ordinance that will enable King County to condemn $3.035 million in property and property interests in the South Magnolia basin in order to make possible the construction of a facility to store combined sewer overflows (CSOs). The ordinance requests condemnation of land owned by the Port of Seattle, a permanent easement of approximately $1,000,000, and temporary easements of $2,000,000. Additionally, condemnation is necessary for underground pipe easements - seven residential properties at $5,000 each, for a total of $35,000. Acquisition of the permanent and residential easements is scheduled for 2011 and acquisition of the temporary easements is scheduled for 2013 (WTD CIP Project 423607 CSO Magnolia).</t>
  </si>
  <si>
    <t>Affected Agency and/or Agencies:  Wastewater Treatment Division, Department of Natural Resources and Parks</t>
  </si>
  <si>
    <t>Note Reviewed By:  Terry L. Smith</t>
  </si>
  <si>
    <t>Note Prepared By:  Kevin Yokoyama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</si>
</sst>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8" fillId="0" borderId="19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38" fontId="8" fillId="0" borderId="19" xfId="0" applyNumberFormat="1" applyFont="1" applyBorder="1" applyAlignment="1" quotePrefix="1">
      <alignment horizontal="center"/>
    </xf>
    <xf numFmtId="6" fontId="8" fillId="0" borderId="19" xfId="0" applyNumberFormat="1" applyFont="1" applyBorder="1" applyAlignment="1">
      <alignment horizontal="right"/>
    </xf>
    <xf numFmtId="6" fontId="6" fillId="0" borderId="29" xfId="0" applyNumberFormat="1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0" fillId="0" borderId="34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2.75">
      <c r="A4" s="56" t="s">
        <v>19</v>
      </c>
      <c r="B4" s="57"/>
      <c r="C4" s="57"/>
      <c r="D4" s="57"/>
      <c r="E4" s="57"/>
      <c r="F4" s="57"/>
      <c r="G4" s="57"/>
      <c r="H4" s="58"/>
      <c r="I4" s="4"/>
    </row>
    <row r="5" spans="1:8" ht="18" customHeight="1">
      <c r="A5" s="9" t="s">
        <v>21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23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22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2011</v>
      </c>
      <c r="F11" s="32">
        <v>2012</v>
      </c>
      <c r="G11" s="33">
        <v>2013</v>
      </c>
      <c r="H11" s="33">
        <v>2014</v>
      </c>
    </row>
    <row r="12" spans="1:8" ht="13.5">
      <c r="A12" s="34" t="s">
        <v>17</v>
      </c>
      <c r="B12" s="16"/>
      <c r="C12" s="17">
        <v>4616</v>
      </c>
      <c r="D12" s="17" t="s">
        <v>16</v>
      </c>
      <c r="E12" s="54">
        <v>1035000</v>
      </c>
      <c r="F12" s="49">
        <v>0</v>
      </c>
      <c r="G12" s="54">
        <v>2000000</v>
      </c>
      <c r="H12" s="49">
        <v>0</v>
      </c>
    </row>
    <row r="13" spans="1:8" ht="18" customHeight="1">
      <c r="A13" s="34"/>
      <c r="B13" s="16"/>
      <c r="C13" s="19"/>
      <c r="D13" s="17"/>
      <c r="E13" s="50"/>
      <c r="F13" s="50"/>
      <c r="G13" s="50"/>
      <c r="H13" s="51"/>
    </row>
    <row r="14" spans="1:8" ht="18" customHeight="1">
      <c r="A14" s="34"/>
      <c r="B14" s="16"/>
      <c r="C14" s="19"/>
      <c r="D14" s="17"/>
      <c r="E14" s="50"/>
      <c r="F14" s="50"/>
      <c r="G14" s="50"/>
      <c r="H14" s="51"/>
    </row>
    <row r="15" spans="1:8" ht="18" customHeight="1">
      <c r="A15" s="34"/>
      <c r="B15" s="16"/>
      <c r="C15" s="19"/>
      <c r="D15" s="18"/>
      <c r="E15" s="52"/>
      <c r="F15" s="50"/>
      <c r="G15" s="52"/>
      <c r="H15" s="51"/>
    </row>
    <row r="16" spans="1:8" ht="18" customHeight="1" thickBot="1">
      <c r="A16" s="35"/>
      <c r="B16" s="36" t="s">
        <v>3</v>
      </c>
      <c r="C16" s="37"/>
      <c r="D16" s="37"/>
      <c r="E16" s="55">
        <f>SUM(E12:E15)</f>
        <v>1035000</v>
      </c>
      <c r="F16" s="45">
        <f>SUM(F12:F15)</f>
        <v>0</v>
      </c>
      <c r="G16" s="55">
        <f>SUM(G12:G15)</f>
        <v>2000000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2011</v>
      </c>
      <c r="F19" s="32">
        <v>2012</v>
      </c>
      <c r="G19" s="33">
        <v>2013</v>
      </c>
      <c r="H19" s="33">
        <v>2014</v>
      </c>
    </row>
    <row r="20" spans="1:8" ht="13.5">
      <c r="A20" s="34" t="s">
        <v>17</v>
      </c>
      <c r="B20" s="21"/>
      <c r="C20" s="17">
        <v>4616</v>
      </c>
      <c r="D20" s="17" t="s">
        <v>16</v>
      </c>
      <c r="E20" s="54">
        <v>1035000</v>
      </c>
      <c r="F20" s="49">
        <v>0</v>
      </c>
      <c r="G20" s="54">
        <v>2000000</v>
      </c>
      <c r="H20" s="49">
        <v>0</v>
      </c>
    </row>
    <row r="21" spans="1:8" ht="18" customHeight="1">
      <c r="A21" s="34"/>
      <c r="B21" s="21"/>
      <c r="C21" s="19"/>
      <c r="D21" s="17"/>
      <c r="E21" s="50"/>
      <c r="F21" s="50"/>
      <c r="G21" s="50"/>
      <c r="H21" s="51"/>
    </row>
    <row r="22" spans="1:8" ht="18" customHeight="1">
      <c r="A22" s="34"/>
      <c r="B22" s="21"/>
      <c r="C22" s="19"/>
      <c r="D22" s="22"/>
      <c r="E22" s="50"/>
      <c r="F22" s="50"/>
      <c r="G22" s="50"/>
      <c r="H22" s="51"/>
    </row>
    <row r="23" spans="1:8" ht="18" customHeight="1">
      <c r="A23" s="34"/>
      <c r="B23" s="21"/>
      <c r="C23" s="18"/>
      <c r="D23" s="18"/>
      <c r="E23" s="52"/>
      <c r="F23" s="50"/>
      <c r="G23" s="52"/>
      <c r="H23" s="51"/>
    </row>
    <row r="24" spans="1:9" ht="18" customHeight="1" thickBot="1">
      <c r="A24" s="35"/>
      <c r="B24" s="36" t="s">
        <v>4</v>
      </c>
      <c r="C24" s="37"/>
      <c r="D24" s="37"/>
      <c r="E24" s="55">
        <f>SUM(E20:E23)</f>
        <v>1035000</v>
      </c>
      <c r="F24" s="45">
        <f>SUM(F20:F23)</f>
        <v>0</v>
      </c>
      <c r="G24" s="55">
        <f>SUM(G20:G23)</f>
        <v>2000000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2011</v>
      </c>
      <c r="F27" s="32">
        <v>2012</v>
      </c>
      <c r="G27" s="33">
        <v>2013</v>
      </c>
      <c r="H27" s="33">
        <v>2014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 t="s">
        <v>18</v>
      </c>
      <c r="F28" s="53" t="s">
        <v>18</v>
      </c>
      <c r="G28" s="53" t="s">
        <v>18</v>
      </c>
      <c r="H28" s="53" t="s">
        <v>18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53" t="s">
        <v>18</v>
      </c>
      <c r="F29" s="53" t="s">
        <v>18</v>
      </c>
      <c r="G29" s="53" t="s">
        <v>18</v>
      </c>
      <c r="H29" s="53" t="s">
        <v>18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54">
        <v>1035000</v>
      </c>
      <c r="F30" s="48">
        <v>0</v>
      </c>
      <c r="G30" s="54">
        <v>2000000</v>
      </c>
      <c r="H30" s="48">
        <v>0</v>
      </c>
      <c r="I30" s="26"/>
      <c r="J30" s="26"/>
    </row>
    <row r="31" spans="1:8" ht="18" customHeight="1">
      <c r="A31" s="47" t="s">
        <v>10</v>
      </c>
      <c r="B31" s="16"/>
      <c r="C31" s="16"/>
      <c r="D31" s="21"/>
      <c r="E31" s="53" t="s">
        <v>18</v>
      </c>
      <c r="F31" s="53" t="s">
        <v>18</v>
      </c>
      <c r="G31" s="53" t="s">
        <v>18</v>
      </c>
      <c r="H31" s="53" t="s">
        <v>18</v>
      </c>
    </row>
    <row r="32" spans="1:10" ht="18" customHeight="1" thickBot="1">
      <c r="A32" s="35" t="s">
        <v>4</v>
      </c>
      <c r="B32" s="36"/>
      <c r="C32" s="36"/>
      <c r="D32" s="40"/>
      <c r="E32" s="55">
        <f>SUM(E28:E31)</f>
        <v>1035000</v>
      </c>
      <c r="F32" s="45">
        <f>SUM(F28:F31)</f>
        <v>0</v>
      </c>
      <c r="G32" s="55">
        <f>SUM(G28:G31)</f>
        <v>2000000</v>
      </c>
      <c r="H32" s="46">
        <f>SUM(H28:H31)</f>
        <v>0</v>
      </c>
      <c r="I32" s="27"/>
      <c r="J32" s="27"/>
    </row>
    <row r="33" spans="1:10" ht="102" customHeight="1">
      <c r="A33" s="59" t="s">
        <v>20</v>
      </c>
      <c r="B33" s="60"/>
      <c r="C33" s="60"/>
      <c r="D33" s="60"/>
      <c r="E33" s="60"/>
      <c r="F33" s="60"/>
      <c r="G33" s="60"/>
      <c r="H33" s="60"/>
      <c r="I33" s="27"/>
      <c r="J33" s="27"/>
    </row>
  </sheetData>
  <sheetProtection/>
  <mergeCells count="2">
    <mergeCell ref="A4:H4"/>
    <mergeCell ref="A33:H33"/>
  </mergeCells>
  <printOptions/>
  <pageMargins left="0.77" right="0.75" top="0.8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2011-08-04T16:58:09Z</cp:lastPrinted>
  <dcterms:created xsi:type="dcterms:W3CDTF">1999-06-02T23:29:55Z</dcterms:created>
  <dcterms:modified xsi:type="dcterms:W3CDTF">2011-11-10T16:45:12Z</dcterms:modified>
  <cp:category/>
  <cp:version/>
  <cp:contentType/>
  <cp:contentStatus/>
</cp:coreProperties>
</file>