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1640" windowHeight="11205" activeTab="0"/>
  </bookViews>
  <sheets>
    <sheet name="Index to 2008 Proposed" sheetId="1" r:id="rId1"/>
  </sheets>
  <definedNames>
    <definedName name="_xlnm.Print_Area" localSheetId="0">'Index to 2008 Proposed'!$A$5:$F$154</definedName>
    <definedName name="_xlnm.Print_Titles" localSheetId="0">'Index to 2008 Proposed'!$5:$7</definedName>
    <definedName name="Source" localSheetId="0">'Index to 2008 Proposed'!$A$7:$F$144</definedName>
  </definedNames>
  <calcPr fullCalcOnLoad="1"/>
</workbook>
</file>

<file path=xl/sharedStrings.xml><?xml version="1.0" encoding="utf-8"?>
<sst xmlns="http://schemas.openxmlformats.org/spreadsheetml/2006/main" count="403" uniqueCount="334">
  <si>
    <t>Index to the 2008 Proposed Ordinance</t>
  </si>
  <si>
    <t>Section</t>
  </si>
  <si>
    <t>Fund</t>
  </si>
  <si>
    <t>Appro</t>
  </si>
  <si>
    <t>Appro Name</t>
  </si>
  <si>
    <t>Expenditures</t>
  </si>
  <si>
    <t>FTE</t>
  </si>
  <si>
    <t>0010</t>
  </si>
  <si>
    <t>County Council</t>
  </si>
  <si>
    <t>0020</t>
  </si>
  <si>
    <t>Council Administration</t>
  </si>
  <si>
    <t>0030</t>
  </si>
  <si>
    <t>Hearing Examiner</t>
  </si>
  <si>
    <t>0040</t>
  </si>
  <si>
    <t>County Auditor</t>
  </si>
  <si>
    <t>0050</t>
  </si>
  <si>
    <t>Ombudsman/Tax Advisor</t>
  </si>
  <si>
    <t>0060</t>
  </si>
  <si>
    <t>King County Civic Television</t>
  </si>
  <si>
    <t>0070</t>
  </si>
  <si>
    <t>Board of Appeals</t>
  </si>
  <si>
    <t>0085</t>
  </si>
  <si>
    <t>Office of Law Enforcement Oversight</t>
  </si>
  <si>
    <t>0086</t>
  </si>
  <si>
    <t>Charter Review Commission</t>
  </si>
  <si>
    <t>0087</t>
  </si>
  <si>
    <t>Office of Economic and Financial Analysis</t>
  </si>
  <si>
    <t>0110</t>
  </si>
  <si>
    <t>County Executive</t>
  </si>
  <si>
    <t>0120</t>
  </si>
  <si>
    <t>Office of the Executive</t>
  </si>
  <si>
    <t>0140</t>
  </si>
  <si>
    <t>Office of Management and Budget</t>
  </si>
  <si>
    <t>0150</t>
  </si>
  <si>
    <t>Finance - CX</t>
  </si>
  <si>
    <t>0180</t>
  </si>
  <si>
    <t>Business Relations and Economic Development</t>
  </si>
  <si>
    <t>0200</t>
  </si>
  <si>
    <t>Sheriff</t>
  </si>
  <si>
    <t>0205</t>
  </si>
  <si>
    <t>Drug Enforcement Forfeits</t>
  </si>
  <si>
    <t>0401</t>
  </si>
  <si>
    <t>Office of Emergency Management</t>
  </si>
  <si>
    <t>0417</t>
  </si>
  <si>
    <t>Executive Services - Administration</t>
  </si>
  <si>
    <t>0420</t>
  </si>
  <si>
    <t>Human Resources Management</t>
  </si>
  <si>
    <t>0437</t>
  </si>
  <si>
    <t>Cable Communications</t>
  </si>
  <si>
    <t>0440</t>
  </si>
  <si>
    <t>Real Estate Services</t>
  </si>
  <si>
    <t>0450</t>
  </si>
  <si>
    <t>Security Screeners</t>
  </si>
  <si>
    <t>0470</t>
  </si>
  <si>
    <t>Records, Elections and Licensing Services</t>
  </si>
  <si>
    <t>0500</t>
  </si>
  <si>
    <t>Prosecuting Attorney</t>
  </si>
  <si>
    <t>0501</t>
  </si>
  <si>
    <t>Prosecuting Attorney Antiprofiteering</t>
  </si>
  <si>
    <t>0510</t>
  </si>
  <si>
    <t>Superior Court</t>
  </si>
  <si>
    <t>0530</t>
  </si>
  <si>
    <t>District Court</t>
  </si>
  <si>
    <t>0540</t>
  </si>
  <si>
    <t>Judicial Administration</t>
  </si>
  <si>
    <t>0610</t>
  </si>
  <si>
    <t>State Auditor</t>
  </si>
  <si>
    <t>0630</t>
  </si>
  <si>
    <t>Boundary Review Board</t>
  </si>
  <si>
    <t>0650</t>
  </si>
  <si>
    <t>Memberships and Dues</t>
  </si>
  <si>
    <t>0654</t>
  </si>
  <si>
    <t>Salary and Wage Contingency</t>
  </si>
  <si>
    <t>0655</t>
  </si>
  <si>
    <t>Executive Contingency</t>
  </si>
  <si>
    <t>0656</t>
  </si>
  <si>
    <t>Internal Support</t>
  </si>
  <si>
    <t>0670</t>
  </si>
  <si>
    <t>Assessments</t>
  </si>
  <si>
    <t>0689</t>
  </si>
  <si>
    <t>Grants CX Transfers</t>
  </si>
  <si>
    <t>0694</t>
  </si>
  <si>
    <t>Human Services CX Transfers</t>
  </si>
  <si>
    <t>0695</t>
  </si>
  <si>
    <t>General Government CX Transfers</t>
  </si>
  <si>
    <t>0696</t>
  </si>
  <si>
    <t>Public Health and Emergency Medical Services CX Transfers</t>
  </si>
  <si>
    <t>0697</t>
  </si>
  <si>
    <t>Physical Environment CX Transfers</t>
  </si>
  <si>
    <t>0699</t>
  </si>
  <si>
    <t>CIP CX Transfers</t>
  </si>
  <si>
    <t>0820</t>
  </si>
  <si>
    <t>Jail Health Services</t>
  </si>
  <si>
    <t>0910</t>
  </si>
  <si>
    <t>Adult and Juvenile Detention</t>
  </si>
  <si>
    <t>0950</t>
  </si>
  <si>
    <t>Office of the Public Defender</t>
  </si>
  <si>
    <t>No Section</t>
  </si>
  <si>
    <t>0015</t>
  </si>
  <si>
    <t>0680</t>
  </si>
  <si>
    <t>Children and Family Set-Aside Revenue</t>
  </si>
  <si>
    <t>0014</t>
  </si>
  <si>
    <t>0651</t>
  </si>
  <si>
    <t>Sales Tax Reserve Contingency</t>
  </si>
  <si>
    <t>0681</t>
  </si>
  <si>
    <t>Children and Family Set-Aside - Community Services Division</t>
  </si>
  <si>
    <t>0682</t>
  </si>
  <si>
    <t>Children and Family Set-Aside Transfers to Work Training Program</t>
  </si>
  <si>
    <t>0683</t>
  </si>
  <si>
    <t>Children and Family Set-Aside Transfers to Public Health</t>
  </si>
  <si>
    <t>0684</t>
  </si>
  <si>
    <t>Children and Family Set-Aside Transfers for Community and Human Services Administration</t>
  </si>
  <si>
    <t>0686</t>
  </si>
  <si>
    <t>Children and Family Set-Aside Transfers to Housing Opportunity</t>
  </si>
  <si>
    <t>0016</t>
  </si>
  <si>
    <t>0914</t>
  </si>
  <si>
    <t>Inmate Welfare - Adult</t>
  </si>
  <si>
    <t>0915</t>
  </si>
  <si>
    <t>Inmate Welfare - Juvenile</t>
  </si>
  <si>
    <t>Total Subfunds</t>
  </si>
  <si>
    <t>Total General Fund</t>
  </si>
  <si>
    <t>1010</t>
  </si>
  <si>
    <t>0385</t>
  </si>
  <si>
    <t>Chicago Climate Exchange</t>
  </si>
  <si>
    <t>1030</t>
  </si>
  <si>
    <t>0726</t>
  </si>
  <si>
    <t>Stormwater Decant Program</t>
  </si>
  <si>
    <t>0730</t>
  </si>
  <si>
    <t>Roads</t>
  </si>
  <si>
    <t>0734</t>
  </si>
  <si>
    <t>Roads Construction Transfer</t>
  </si>
  <si>
    <t>1040</t>
  </si>
  <si>
    <t>0715</t>
  </si>
  <si>
    <t>Solid Waste Post-Closure Landfill Maintenance</t>
  </si>
  <si>
    <t>1050</t>
  </si>
  <si>
    <t>0740</t>
  </si>
  <si>
    <t>River Improvement</t>
  </si>
  <si>
    <t>1060</t>
  </si>
  <si>
    <t>0480</t>
  </si>
  <si>
    <t>Veterans Services</t>
  </si>
  <si>
    <t>1070</t>
  </si>
  <si>
    <t>0920</t>
  </si>
  <si>
    <t>Developmental Disabilities</t>
  </si>
  <si>
    <t>0935</t>
  </si>
  <si>
    <t>Community and Human Services Administration</t>
  </si>
  <si>
    <t>1090</t>
  </si>
  <si>
    <t>0471</t>
  </si>
  <si>
    <t>Recorder's Operation and Maintenance</t>
  </si>
  <si>
    <t>1110</t>
  </si>
  <si>
    <t>0431</t>
  </si>
  <si>
    <t>Enhanced-911</t>
  </si>
  <si>
    <t>1120</t>
  </si>
  <si>
    <t>0924</t>
  </si>
  <si>
    <t>MHCADS - Mental Health</t>
  </si>
  <si>
    <t>1135</t>
  </si>
  <si>
    <t>0990</t>
  </si>
  <si>
    <t>Mental Illness and Drug Dependency Fund</t>
  </si>
  <si>
    <t>1141</t>
  </si>
  <si>
    <t>0117</t>
  </si>
  <si>
    <t>Veterans and Family Levy</t>
  </si>
  <si>
    <t>1142</t>
  </si>
  <si>
    <t>0118</t>
  </si>
  <si>
    <t>Human Services Levy</t>
  </si>
  <si>
    <t>1150</t>
  </si>
  <si>
    <t>0738</t>
  </si>
  <si>
    <t>Road Improvement Guaranty</t>
  </si>
  <si>
    <t>1170</t>
  </si>
  <si>
    <t>0301</t>
  </si>
  <si>
    <t>Cultural Development Authority</t>
  </si>
  <si>
    <t>1190</t>
  </si>
  <si>
    <t>0830</t>
  </si>
  <si>
    <t>Emergency Medical Services</t>
  </si>
  <si>
    <t>1210</t>
  </si>
  <si>
    <t>0741</t>
  </si>
  <si>
    <t>Water and Land Resources Shared Services</t>
  </si>
  <si>
    <t>1211</t>
  </si>
  <si>
    <t>0845</t>
  </si>
  <si>
    <t>Surface Water Management Local Drainage Services</t>
  </si>
  <si>
    <t>1220</t>
  </si>
  <si>
    <t>0208</t>
  </si>
  <si>
    <t>Automated Fingerprint Identification System</t>
  </si>
  <si>
    <t>1260</t>
  </si>
  <si>
    <t>0960</t>
  </si>
  <si>
    <t>MHCADS - Alcoholism and Substance Abuse</t>
  </si>
  <si>
    <t>1280</t>
  </si>
  <si>
    <t>0860</t>
  </si>
  <si>
    <t>Local Hazardous Waste</t>
  </si>
  <si>
    <t>1290</t>
  </si>
  <si>
    <t>0355</t>
  </si>
  <si>
    <t>Youth Sports Facilities Grants</t>
  </si>
  <si>
    <t>1311</t>
  </si>
  <si>
    <t>0384</t>
  </si>
  <si>
    <t>Noxious Weed Control Program</t>
  </si>
  <si>
    <t>1340</t>
  </si>
  <si>
    <t>0325</t>
  </si>
  <si>
    <t>Development and Environmental Services</t>
  </si>
  <si>
    <t>1344</t>
  </si>
  <si>
    <t>0505</t>
  </si>
  <si>
    <t>Tiger Mountain Lawsuit Settlement</t>
  </si>
  <si>
    <t>1391</t>
  </si>
  <si>
    <t>0091</t>
  </si>
  <si>
    <t>OMB/Duncan/Roberts Lawsuit Administration</t>
  </si>
  <si>
    <t>1396</t>
  </si>
  <si>
    <t>0904</t>
  </si>
  <si>
    <t>OMB/2006 Fund</t>
  </si>
  <si>
    <t>1451</t>
  </si>
  <si>
    <t>0640</t>
  </si>
  <si>
    <t>Parks and Recreation</t>
  </si>
  <si>
    <t>1452</t>
  </si>
  <si>
    <t>0641</t>
  </si>
  <si>
    <t>Expansion Levy</t>
  </si>
  <si>
    <t>1561</t>
  </si>
  <si>
    <t>0561</t>
  </si>
  <si>
    <t>King County Flood Control Zone District</t>
  </si>
  <si>
    <t>1800</t>
  </si>
  <si>
    <t>0800</t>
  </si>
  <si>
    <t>Public Health</t>
  </si>
  <si>
    <t>0810</t>
  </si>
  <si>
    <t>Medical Examiner</t>
  </si>
  <si>
    <t>1820</t>
  </si>
  <si>
    <t>0760</t>
  </si>
  <si>
    <t>Inter-County River Improvement</t>
  </si>
  <si>
    <t>2140</t>
  </si>
  <si>
    <t>Grants</t>
  </si>
  <si>
    <t>2161</t>
  </si>
  <si>
    <t>Byrne Justice Assistance FFY07 Grant</t>
  </si>
  <si>
    <t>2240</t>
  </si>
  <si>
    <t>0936</t>
  </si>
  <si>
    <t>Youth Employment</t>
  </si>
  <si>
    <t>2241</t>
  </si>
  <si>
    <t>0940</t>
  </si>
  <si>
    <t>Dislocated Worker Program Administration</t>
  </si>
  <si>
    <t>2460</t>
  </si>
  <si>
    <t>0350</t>
  </si>
  <si>
    <t>Federal Housing and Community Development</t>
  </si>
  <si>
    <t>4040</t>
  </si>
  <si>
    <t>0381</t>
  </si>
  <si>
    <t>Natural Resources and Parks Administration</t>
  </si>
  <si>
    <t>0720</t>
  </si>
  <si>
    <t xml:space="preserve">Solid Waste </t>
  </si>
  <si>
    <t>4290</t>
  </si>
  <si>
    <t>0710</t>
  </si>
  <si>
    <t>Airport</t>
  </si>
  <si>
    <t>0716</t>
  </si>
  <si>
    <t>Airport Construction Transfer</t>
  </si>
  <si>
    <t>4501</t>
  </si>
  <si>
    <t>0213</t>
  </si>
  <si>
    <t>Radio Communication Services (800 MHz)</t>
  </si>
  <si>
    <t>4531</t>
  </si>
  <si>
    <t>0490</t>
  </si>
  <si>
    <t>I-Net Operations</t>
  </si>
  <si>
    <t>4610</t>
  </si>
  <si>
    <t>4000M</t>
  </si>
  <si>
    <t>Wastewater Treatment</t>
  </si>
  <si>
    <t>4999M</t>
  </si>
  <si>
    <t>Wastewater Treatment Debt Service</t>
  </si>
  <si>
    <t>4640</t>
  </si>
  <si>
    <t>5000M</t>
  </si>
  <si>
    <t>Transit</t>
  </si>
  <si>
    <t>5010M</t>
  </si>
  <si>
    <t>DOT Director's Office</t>
  </si>
  <si>
    <t>4647</t>
  </si>
  <si>
    <t>5002M</t>
  </si>
  <si>
    <t>Transit Revenue Vehicle Replacement</t>
  </si>
  <si>
    <t>5420</t>
  </si>
  <si>
    <t>0666</t>
  </si>
  <si>
    <t>Safety and Claims Management</t>
  </si>
  <si>
    <t>5441</t>
  </si>
  <si>
    <t>0137</t>
  </si>
  <si>
    <t>Wastewater Equipment Rental and Revolving</t>
  </si>
  <si>
    <t>5450</t>
  </si>
  <si>
    <t>0138</t>
  </si>
  <si>
    <t>Finance and Business Operations</t>
  </si>
  <si>
    <t>5461</t>
  </si>
  <si>
    <t>0023</t>
  </si>
  <si>
    <t>DES Equipment Replacement</t>
  </si>
  <si>
    <t>5471</t>
  </si>
  <si>
    <t>1550M</t>
  </si>
  <si>
    <t>Office of Information Resource Management</t>
  </si>
  <si>
    <t>5481</t>
  </si>
  <si>
    <t>3180M</t>
  </si>
  <si>
    <t>Geographic Information Systems</t>
  </si>
  <si>
    <t>5500</t>
  </si>
  <si>
    <t>0429</t>
  </si>
  <si>
    <t>Employee Benefits</t>
  </si>
  <si>
    <t>5511</t>
  </si>
  <si>
    <t>0601</t>
  </si>
  <si>
    <t>Facilities Management Internal Service</t>
  </si>
  <si>
    <t>5520</t>
  </si>
  <si>
    <t>0154</t>
  </si>
  <si>
    <t>Risk Management</t>
  </si>
  <si>
    <t>5531</t>
  </si>
  <si>
    <t>0432</t>
  </si>
  <si>
    <t>Technology Services</t>
  </si>
  <si>
    <t>5532</t>
  </si>
  <si>
    <t>0433</t>
  </si>
  <si>
    <t>Telecommunications</t>
  </si>
  <si>
    <t>5570</t>
  </si>
  <si>
    <t>0750</t>
  </si>
  <si>
    <t>Equipment Rental and Revolving</t>
  </si>
  <si>
    <t>5580</t>
  </si>
  <si>
    <t>0780</t>
  </si>
  <si>
    <t>Motor Pool Equipment Rental and Revolving</t>
  </si>
  <si>
    <t>5600</t>
  </si>
  <si>
    <t>0415</t>
  </si>
  <si>
    <t>Printing and Graphic Arts</t>
  </si>
  <si>
    <t>8400</t>
  </si>
  <si>
    <t>0465</t>
  </si>
  <si>
    <t>Limited G.O. Bond Redemption</t>
  </si>
  <si>
    <t>8500</t>
  </si>
  <si>
    <t>0466</t>
  </si>
  <si>
    <t>Unlimited G.O. Bond Redemption</t>
  </si>
  <si>
    <t>8510</t>
  </si>
  <si>
    <t>0467</t>
  </si>
  <si>
    <t>Stadium G.O. Bond Redemption</t>
  </si>
  <si>
    <t>3000</t>
  </si>
  <si>
    <t>Other Capital Improvement Programs</t>
  </si>
  <si>
    <t>3001</t>
  </si>
  <si>
    <t>Roads Capital Improvement Program</t>
  </si>
  <si>
    <t>3003</t>
  </si>
  <si>
    <t>Wastewater Treatment Capital Improvement Program</t>
  </si>
  <si>
    <t>3004</t>
  </si>
  <si>
    <t>Surface Water Capital Improvement Program</t>
  </si>
  <si>
    <t>3005</t>
  </si>
  <si>
    <t>Major Maintenance Capital Improvement Program</t>
  </si>
  <si>
    <t>3006</t>
  </si>
  <si>
    <t>Solid Waste Capital Improvement Program</t>
  </si>
  <si>
    <t>3008</t>
  </si>
  <si>
    <t>Public Transportation Capital Improvement Program</t>
  </si>
  <si>
    <t>3007</t>
  </si>
  <si>
    <t>Public Transportation Capital Transfer to Operating</t>
  </si>
  <si>
    <t>Total Non CX</t>
  </si>
  <si>
    <t>Total Ordinance</t>
  </si>
  <si>
    <t>Highlighted Appropriation Units Represent 2008/2009 Biennial Budgets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</si>
</sst>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165" fontId="3" fillId="2" borderId="1" xfId="15" applyNumberFormat="1" applyFont="1" applyFill="1" applyBorder="1" applyAlignment="1">
      <alignment horizontal="right"/>
    </xf>
    <xf numFmtId="43" fontId="3" fillId="2" borderId="1" xfId="15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5" fontId="0" fillId="0" borderId="1" xfId="15" applyNumberFormat="1" applyBorder="1" applyAlignment="1">
      <alignment/>
    </xf>
    <xf numFmtId="43" fontId="0" fillId="0" borderId="1" xfId="15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67" fontId="3" fillId="0" borderId="1" xfId="17" applyNumberFormat="1" applyFont="1" applyBorder="1" applyAlignment="1">
      <alignment/>
    </xf>
    <xf numFmtId="43" fontId="3" fillId="0" borderId="1" xfId="15" applyFont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165" fontId="0" fillId="2" borderId="1" xfId="15" applyNumberFormat="1" applyFill="1" applyBorder="1" applyAlignment="1">
      <alignment/>
    </xf>
    <xf numFmtId="43" fontId="0" fillId="2" borderId="1" xfId="15" applyFill="1" applyBorder="1" applyAlignment="1">
      <alignment/>
    </xf>
    <xf numFmtId="0" fontId="0" fillId="2" borderId="0" xfId="0" applyFill="1" applyAlignment="1">
      <alignment/>
    </xf>
    <xf numFmtId="165" fontId="3" fillId="0" borderId="1" xfId="15" applyNumberFormat="1" applyFont="1" applyBorder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Alignment="1">
      <alignment/>
    </xf>
    <xf numFmtId="43" fontId="0" fillId="0" borderId="0" xfId="15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54"/>
  <sheetViews>
    <sheetView tabSelected="1" workbookViewId="0" topLeftCell="A1">
      <selection activeCell="A5" sqref="A5:F5"/>
    </sheetView>
  </sheetViews>
  <sheetFormatPr defaultColWidth="9.140625" defaultRowHeight="12.75"/>
  <cols>
    <col min="1" max="1" width="9.00390625" style="20" customWidth="1"/>
    <col min="2" max="2" width="5.421875" style="0" customWidth="1"/>
    <col min="3" max="3" width="6.8515625" style="0" customWidth="1"/>
    <col min="4" max="4" width="45.28125" style="0" customWidth="1"/>
    <col min="5" max="5" width="17.7109375" style="21" bestFit="1" customWidth="1"/>
    <col min="6" max="6" width="10.28125" style="22" customWidth="1"/>
  </cols>
  <sheetData>
    <row r="5" spans="1:6" s="1" customFormat="1" ht="20.25">
      <c r="A5" s="23" t="s">
        <v>0</v>
      </c>
      <c r="B5" s="23"/>
      <c r="C5" s="23"/>
      <c r="D5" s="23"/>
      <c r="E5" s="23"/>
      <c r="F5" s="23"/>
    </row>
    <row r="7" spans="1:6" ht="21.75" customHeight="1">
      <c r="A7" s="2" t="s">
        <v>1</v>
      </c>
      <c r="B7" s="3" t="s">
        <v>2</v>
      </c>
      <c r="C7" s="3" t="s">
        <v>3</v>
      </c>
      <c r="D7" s="3" t="s">
        <v>4</v>
      </c>
      <c r="E7" s="4" t="s">
        <v>5</v>
      </c>
      <c r="F7" s="5" t="s">
        <v>6</v>
      </c>
    </row>
    <row r="8" spans="1:6" ht="12.75">
      <c r="A8" s="6">
        <v>6</v>
      </c>
      <c r="B8" s="7" t="s">
        <v>7</v>
      </c>
      <c r="C8" s="7" t="s">
        <v>7</v>
      </c>
      <c r="D8" s="7" t="s">
        <v>8</v>
      </c>
      <c r="E8" s="8">
        <v>5840936</v>
      </c>
      <c r="F8" s="9">
        <v>57</v>
      </c>
    </row>
    <row r="9" spans="1:6" ht="12.75">
      <c r="A9" s="6">
        <v>7</v>
      </c>
      <c r="B9" s="7" t="s">
        <v>7</v>
      </c>
      <c r="C9" s="7" t="s">
        <v>9</v>
      </c>
      <c r="D9" s="7" t="s">
        <v>10</v>
      </c>
      <c r="E9" s="8">
        <v>9257064</v>
      </c>
      <c r="F9" s="9">
        <v>61.1</v>
      </c>
    </row>
    <row r="10" spans="1:6" ht="12.75">
      <c r="A10" s="6">
        <v>8</v>
      </c>
      <c r="B10" s="7" t="s">
        <v>7</v>
      </c>
      <c r="C10" s="7" t="s">
        <v>11</v>
      </c>
      <c r="D10" s="7" t="s">
        <v>12</v>
      </c>
      <c r="E10" s="8">
        <v>783877</v>
      </c>
      <c r="F10" s="9">
        <v>5</v>
      </c>
    </row>
    <row r="11" spans="1:6" ht="12.75">
      <c r="A11" s="6">
        <v>9</v>
      </c>
      <c r="B11" s="7" t="s">
        <v>7</v>
      </c>
      <c r="C11" s="7" t="s">
        <v>13</v>
      </c>
      <c r="D11" s="7" t="s">
        <v>14</v>
      </c>
      <c r="E11" s="8">
        <v>1680287</v>
      </c>
      <c r="F11" s="9">
        <v>12</v>
      </c>
    </row>
    <row r="12" spans="1:6" ht="12.75">
      <c r="A12" s="6">
        <v>10</v>
      </c>
      <c r="B12" s="7" t="s">
        <v>7</v>
      </c>
      <c r="C12" s="7" t="s">
        <v>15</v>
      </c>
      <c r="D12" s="7" t="s">
        <v>16</v>
      </c>
      <c r="E12" s="8">
        <v>1252872</v>
      </c>
      <c r="F12" s="9">
        <v>11</v>
      </c>
    </row>
    <row r="13" spans="1:6" ht="12.75">
      <c r="A13" s="6">
        <v>11</v>
      </c>
      <c r="B13" s="7" t="s">
        <v>7</v>
      </c>
      <c r="C13" s="7" t="s">
        <v>17</v>
      </c>
      <c r="D13" s="7" t="s">
        <v>18</v>
      </c>
      <c r="E13" s="8">
        <v>707101</v>
      </c>
      <c r="F13" s="9">
        <v>7</v>
      </c>
    </row>
    <row r="14" spans="1:6" ht="12.75">
      <c r="A14" s="6">
        <v>12</v>
      </c>
      <c r="B14" s="7" t="s">
        <v>7</v>
      </c>
      <c r="C14" s="7" t="s">
        <v>19</v>
      </c>
      <c r="D14" s="7" t="s">
        <v>20</v>
      </c>
      <c r="E14" s="8">
        <v>678939</v>
      </c>
      <c r="F14" s="9">
        <v>4</v>
      </c>
    </row>
    <row r="15" spans="1:6" ht="12.75">
      <c r="A15" s="6">
        <v>13</v>
      </c>
      <c r="B15" s="7" t="s">
        <v>7</v>
      </c>
      <c r="C15" s="7" t="s">
        <v>21</v>
      </c>
      <c r="D15" s="7" t="s">
        <v>22</v>
      </c>
      <c r="E15" s="8">
        <v>424860</v>
      </c>
      <c r="F15" s="9">
        <v>4</v>
      </c>
    </row>
    <row r="16" spans="1:6" ht="12.75">
      <c r="A16" s="6">
        <v>14</v>
      </c>
      <c r="B16" s="7" t="s">
        <v>7</v>
      </c>
      <c r="C16" s="7" t="s">
        <v>23</v>
      </c>
      <c r="D16" s="7" t="s">
        <v>24</v>
      </c>
      <c r="E16" s="8">
        <v>303897</v>
      </c>
      <c r="F16" s="9">
        <v>0</v>
      </c>
    </row>
    <row r="17" spans="1:6" ht="12.75">
      <c r="A17" s="6">
        <v>15</v>
      </c>
      <c r="B17" s="7" t="s">
        <v>7</v>
      </c>
      <c r="C17" s="7" t="s">
        <v>25</v>
      </c>
      <c r="D17" s="7" t="s">
        <v>26</v>
      </c>
      <c r="E17" s="8">
        <v>205983</v>
      </c>
      <c r="F17" s="9">
        <v>2</v>
      </c>
    </row>
    <row r="18" spans="1:6" ht="12.75">
      <c r="A18" s="6">
        <v>16</v>
      </c>
      <c r="B18" s="7" t="s">
        <v>7</v>
      </c>
      <c r="C18" s="7" t="s">
        <v>27</v>
      </c>
      <c r="D18" s="7" t="s">
        <v>28</v>
      </c>
      <c r="E18" s="8">
        <v>312246</v>
      </c>
      <c r="F18" s="9">
        <v>2</v>
      </c>
    </row>
    <row r="19" spans="1:6" ht="12.75">
      <c r="A19" s="6">
        <v>17</v>
      </c>
      <c r="B19" s="7" t="s">
        <v>7</v>
      </c>
      <c r="C19" s="7" t="s">
        <v>29</v>
      </c>
      <c r="D19" s="7" t="s">
        <v>30</v>
      </c>
      <c r="E19" s="8">
        <v>3888122</v>
      </c>
      <c r="F19" s="9">
        <v>25</v>
      </c>
    </row>
    <row r="20" spans="1:6" ht="12.75">
      <c r="A20" s="6">
        <v>18</v>
      </c>
      <c r="B20" s="7" t="s">
        <v>7</v>
      </c>
      <c r="C20" s="7" t="s">
        <v>31</v>
      </c>
      <c r="D20" s="7" t="s">
        <v>32</v>
      </c>
      <c r="E20" s="8">
        <v>6776193</v>
      </c>
      <c r="F20" s="9">
        <v>47</v>
      </c>
    </row>
    <row r="21" spans="1:6" ht="12.75">
      <c r="A21" s="6">
        <v>19</v>
      </c>
      <c r="B21" s="7" t="s">
        <v>7</v>
      </c>
      <c r="C21" s="7" t="s">
        <v>33</v>
      </c>
      <c r="D21" s="7" t="s">
        <v>34</v>
      </c>
      <c r="E21" s="8">
        <v>3275075</v>
      </c>
      <c r="F21" s="9">
        <v>0</v>
      </c>
    </row>
    <row r="22" spans="1:6" ht="12.75">
      <c r="A22" s="6">
        <v>20</v>
      </c>
      <c r="B22" s="7" t="s">
        <v>7</v>
      </c>
      <c r="C22" s="7" t="s">
        <v>35</v>
      </c>
      <c r="D22" s="7" t="s">
        <v>36</v>
      </c>
      <c r="E22" s="8">
        <v>2234962</v>
      </c>
      <c r="F22" s="9">
        <v>14</v>
      </c>
    </row>
    <row r="23" spans="1:6" ht="12.75">
      <c r="A23" s="6">
        <v>21</v>
      </c>
      <c r="B23" s="7" t="s">
        <v>7</v>
      </c>
      <c r="C23" s="7" t="s">
        <v>37</v>
      </c>
      <c r="D23" s="7" t="s">
        <v>38</v>
      </c>
      <c r="E23" s="8">
        <v>130748624</v>
      </c>
      <c r="F23" s="9">
        <v>1042</v>
      </c>
    </row>
    <row r="24" spans="1:6" ht="12.75">
      <c r="A24" s="6">
        <v>22</v>
      </c>
      <c r="B24" s="7" t="s">
        <v>7</v>
      </c>
      <c r="C24" s="7" t="s">
        <v>39</v>
      </c>
      <c r="D24" s="7" t="s">
        <v>40</v>
      </c>
      <c r="E24" s="8">
        <v>660514</v>
      </c>
      <c r="F24" s="9">
        <v>2</v>
      </c>
    </row>
    <row r="25" spans="1:6" ht="12.75">
      <c r="A25" s="6">
        <v>23</v>
      </c>
      <c r="B25" s="7" t="s">
        <v>7</v>
      </c>
      <c r="C25" s="7" t="s">
        <v>41</v>
      </c>
      <c r="D25" s="7" t="s">
        <v>42</v>
      </c>
      <c r="E25" s="8">
        <v>1526410</v>
      </c>
      <c r="F25" s="9">
        <v>5</v>
      </c>
    </row>
    <row r="26" spans="1:6" ht="12.75">
      <c r="A26" s="6">
        <v>24</v>
      </c>
      <c r="B26" s="7" t="s">
        <v>7</v>
      </c>
      <c r="C26" s="7" t="s">
        <v>43</v>
      </c>
      <c r="D26" s="7" t="s">
        <v>44</v>
      </c>
      <c r="E26" s="8">
        <v>2769177</v>
      </c>
      <c r="F26" s="9">
        <v>19.5</v>
      </c>
    </row>
    <row r="27" spans="1:6" ht="12.75">
      <c r="A27" s="6">
        <v>25</v>
      </c>
      <c r="B27" s="7" t="s">
        <v>7</v>
      </c>
      <c r="C27" s="7" t="s">
        <v>45</v>
      </c>
      <c r="D27" s="7" t="s">
        <v>46</v>
      </c>
      <c r="E27" s="8">
        <v>9676553</v>
      </c>
      <c r="F27" s="9">
        <v>67</v>
      </c>
    </row>
    <row r="28" spans="1:6" ht="12.75">
      <c r="A28" s="6">
        <v>26</v>
      </c>
      <c r="B28" s="7" t="s">
        <v>7</v>
      </c>
      <c r="C28" s="7" t="s">
        <v>47</v>
      </c>
      <c r="D28" s="7" t="s">
        <v>48</v>
      </c>
      <c r="E28" s="8">
        <v>212910</v>
      </c>
      <c r="F28" s="9">
        <v>1</v>
      </c>
    </row>
    <row r="29" spans="1:6" ht="12.75">
      <c r="A29" s="6">
        <v>27</v>
      </c>
      <c r="B29" s="7" t="s">
        <v>7</v>
      </c>
      <c r="C29" s="7" t="s">
        <v>49</v>
      </c>
      <c r="D29" s="7" t="s">
        <v>50</v>
      </c>
      <c r="E29" s="8">
        <v>3409506</v>
      </c>
      <c r="F29" s="9">
        <v>28</v>
      </c>
    </row>
    <row r="30" spans="1:6" ht="12.75">
      <c r="A30" s="6">
        <v>28</v>
      </c>
      <c r="B30" s="7" t="s">
        <v>7</v>
      </c>
      <c r="C30" s="7" t="s">
        <v>51</v>
      </c>
      <c r="D30" s="7" t="s">
        <v>52</v>
      </c>
      <c r="E30" s="8">
        <v>2526627</v>
      </c>
      <c r="F30" s="9">
        <v>35.4</v>
      </c>
    </row>
    <row r="31" spans="1:6" ht="12.75">
      <c r="A31" s="6">
        <v>29</v>
      </c>
      <c r="B31" s="7" t="s">
        <v>7</v>
      </c>
      <c r="C31" s="7" t="s">
        <v>53</v>
      </c>
      <c r="D31" s="7" t="s">
        <v>54</v>
      </c>
      <c r="E31" s="8">
        <v>32517089</v>
      </c>
      <c r="F31" s="9">
        <v>179.33</v>
      </c>
    </row>
    <row r="32" spans="1:6" ht="12.75">
      <c r="A32" s="6">
        <v>30</v>
      </c>
      <c r="B32" s="7" t="s">
        <v>7</v>
      </c>
      <c r="C32" s="7" t="s">
        <v>55</v>
      </c>
      <c r="D32" s="7" t="s">
        <v>56</v>
      </c>
      <c r="E32" s="8">
        <v>57375940</v>
      </c>
      <c r="F32" s="9">
        <v>510.6</v>
      </c>
    </row>
    <row r="33" spans="1:6" ht="12.75">
      <c r="A33" s="6">
        <v>31</v>
      </c>
      <c r="B33" s="7" t="s">
        <v>7</v>
      </c>
      <c r="C33" s="7" t="s">
        <v>57</v>
      </c>
      <c r="D33" s="7" t="s">
        <v>58</v>
      </c>
      <c r="E33" s="8">
        <v>119897</v>
      </c>
      <c r="F33" s="9">
        <v>0</v>
      </c>
    </row>
    <row r="34" spans="1:6" ht="12.75">
      <c r="A34" s="6">
        <v>32</v>
      </c>
      <c r="B34" s="7" t="s">
        <v>7</v>
      </c>
      <c r="C34" s="7" t="s">
        <v>59</v>
      </c>
      <c r="D34" s="7" t="s">
        <v>60</v>
      </c>
      <c r="E34" s="8">
        <v>44797882</v>
      </c>
      <c r="F34" s="9">
        <v>403.5</v>
      </c>
    </row>
    <row r="35" spans="1:6" ht="12.75">
      <c r="A35" s="6">
        <v>33</v>
      </c>
      <c r="B35" s="7" t="s">
        <v>7</v>
      </c>
      <c r="C35" s="7" t="s">
        <v>61</v>
      </c>
      <c r="D35" s="7" t="s">
        <v>62</v>
      </c>
      <c r="E35" s="8">
        <v>25920138</v>
      </c>
      <c r="F35" s="9">
        <v>248.75</v>
      </c>
    </row>
    <row r="36" spans="1:6" ht="12.75">
      <c r="A36" s="6">
        <v>34</v>
      </c>
      <c r="B36" s="7" t="s">
        <v>7</v>
      </c>
      <c r="C36" s="7" t="s">
        <v>63</v>
      </c>
      <c r="D36" s="7" t="s">
        <v>64</v>
      </c>
      <c r="E36" s="8">
        <v>19654117</v>
      </c>
      <c r="F36" s="9">
        <v>218.5</v>
      </c>
    </row>
    <row r="37" spans="1:6" ht="12.75">
      <c r="A37" s="6">
        <v>35</v>
      </c>
      <c r="B37" s="7" t="s">
        <v>7</v>
      </c>
      <c r="C37" s="7" t="s">
        <v>65</v>
      </c>
      <c r="D37" s="7" t="s">
        <v>66</v>
      </c>
      <c r="E37" s="8">
        <v>687302</v>
      </c>
      <c r="F37" s="9">
        <v>0</v>
      </c>
    </row>
    <row r="38" spans="1:6" ht="12.75">
      <c r="A38" s="6">
        <v>36</v>
      </c>
      <c r="B38" s="7" t="s">
        <v>7</v>
      </c>
      <c r="C38" s="7" t="s">
        <v>67</v>
      </c>
      <c r="D38" s="7" t="s">
        <v>68</v>
      </c>
      <c r="E38" s="8">
        <v>321950</v>
      </c>
      <c r="F38" s="9">
        <v>2</v>
      </c>
    </row>
    <row r="39" spans="1:6" ht="12.75">
      <c r="A39" s="6">
        <v>37</v>
      </c>
      <c r="B39" s="7" t="s">
        <v>7</v>
      </c>
      <c r="C39" s="7" t="s">
        <v>69</v>
      </c>
      <c r="D39" s="7" t="s">
        <v>70</v>
      </c>
      <c r="E39" s="8">
        <v>538294</v>
      </c>
      <c r="F39" s="9">
        <v>0</v>
      </c>
    </row>
    <row r="40" spans="1:6" ht="12.75">
      <c r="A40" s="6">
        <v>38</v>
      </c>
      <c r="B40" s="7" t="s">
        <v>7</v>
      </c>
      <c r="C40" s="7" t="s">
        <v>71</v>
      </c>
      <c r="D40" s="7" t="s">
        <v>72</v>
      </c>
      <c r="E40" s="8">
        <v>3043000</v>
      </c>
      <c r="F40" s="9">
        <v>0</v>
      </c>
    </row>
    <row r="41" spans="1:6" ht="12.75">
      <c r="A41" s="6">
        <v>39</v>
      </c>
      <c r="B41" s="7" t="s">
        <v>7</v>
      </c>
      <c r="C41" s="7" t="s">
        <v>73</v>
      </c>
      <c r="D41" s="7" t="s">
        <v>74</v>
      </c>
      <c r="E41" s="8">
        <v>2000000</v>
      </c>
      <c r="F41" s="9">
        <v>0</v>
      </c>
    </row>
    <row r="42" spans="1:6" ht="12.75">
      <c r="A42" s="6">
        <v>40</v>
      </c>
      <c r="B42" s="7" t="s">
        <v>7</v>
      </c>
      <c r="C42" s="7" t="s">
        <v>75</v>
      </c>
      <c r="D42" s="7" t="s">
        <v>76</v>
      </c>
      <c r="E42" s="8">
        <v>8068864</v>
      </c>
      <c r="F42" s="9">
        <v>0</v>
      </c>
    </row>
    <row r="43" spans="1:6" ht="12.75">
      <c r="A43" s="6">
        <v>41</v>
      </c>
      <c r="B43" s="7" t="s">
        <v>7</v>
      </c>
      <c r="C43" s="7" t="s">
        <v>77</v>
      </c>
      <c r="D43" s="7" t="s">
        <v>78</v>
      </c>
      <c r="E43" s="8">
        <v>20612608</v>
      </c>
      <c r="F43" s="9">
        <v>225</v>
      </c>
    </row>
    <row r="44" spans="1:6" ht="12.75">
      <c r="A44" s="6">
        <v>42</v>
      </c>
      <c r="B44" s="7" t="s">
        <v>7</v>
      </c>
      <c r="C44" s="7" t="s">
        <v>79</v>
      </c>
      <c r="D44" s="7" t="s">
        <v>80</v>
      </c>
      <c r="E44" s="8">
        <v>547224</v>
      </c>
      <c r="F44" s="9">
        <v>0</v>
      </c>
    </row>
    <row r="45" spans="1:6" ht="12.75">
      <c r="A45" s="6">
        <v>43</v>
      </c>
      <c r="B45" s="7" t="s">
        <v>7</v>
      </c>
      <c r="C45" s="7" t="s">
        <v>81</v>
      </c>
      <c r="D45" s="7" t="s">
        <v>82</v>
      </c>
      <c r="E45" s="8">
        <v>18145787</v>
      </c>
      <c r="F45" s="9">
        <v>0</v>
      </c>
    </row>
    <row r="46" spans="1:6" ht="12.75">
      <c r="A46" s="6">
        <v>44</v>
      </c>
      <c r="B46" s="7" t="s">
        <v>7</v>
      </c>
      <c r="C46" s="7" t="s">
        <v>83</v>
      </c>
      <c r="D46" s="7" t="s">
        <v>84</v>
      </c>
      <c r="E46" s="8">
        <v>1511835</v>
      </c>
      <c r="F46" s="9">
        <v>0</v>
      </c>
    </row>
    <row r="47" spans="1:6" ht="12.75">
      <c r="A47" s="6">
        <v>45</v>
      </c>
      <c r="B47" s="7" t="s">
        <v>7</v>
      </c>
      <c r="C47" s="7" t="s">
        <v>85</v>
      </c>
      <c r="D47" s="7" t="s">
        <v>86</v>
      </c>
      <c r="E47" s="8">
        <v>27997179</v>
      </c>
      <c r="F47" s="9">
        <v>0</v>
      </c>
    </row>
    <row r="48" spans="1:6" ht="12.75">
      <c r="A48" s="6">
        <v>46</v>
      </c>
      <c r="B48" s="7" t="s">
        <v>7</v>
      </c>
      <c r="C48" s="7" t="s">
        <v>87</v>
      </c>
      <c r="D48" s="7" t="s">
        <v>88</v>
      </c>
      <c r="E48" s="8">
        <v>7261974</v>
      </c>
      <c r="F48" s="9">
        <v>0</v>
      </c>
    </row>
    <row r="49" spans="1:6" ht="12.75">
      <c r="A49" s="6">
        <v>47</v>
      </c>
      <c r="B49" s="7" t="s">
        <v>7</v>
      </c>
      <c r="C49" s="7" t="s">
        <v>89</v>
      </c>
      <c r="D49" s="7" t="s">
        <v>90</v>
      </c>
      <c r="E49" s="8">
        <v>14122997</v>
      </c>
      <c r="F49" s="9">
        <v>0</v>
      </c>
    </row>
    <row r="50" spans="1:6" ht="12.75">
      <c r="A50" s="6">
        <v>48</v>
      </c>
      <c r="B50" s="7" t="s">
        <v>7</v>
      </c>
      <c r="C50" s="7" t="s">
        <v>91</v>
      </c>
      <c r="D50" s="7" t="s">
        <v>92</v>
      </c>
      <c r="E50" s="8">
        <v>26722724</v>
      </c>
      <c r="F50" s="9">
        <v>171</v>
      </c>
    </row>
    <row r="51" spans="1:6" ht="12.75">
      <c r="A51" s="6">
        <v>49</v>
      </c>
      <c r="B51" s="7" t="s">
        <v>7</v>
      </c>
      <c r="C51" s="7" t="s">
        <v>93</v>
      </c>
      <c r="D51" s="7" t="s">
        <v>94</v>
      </c>
      <c r="E51" s="8">
        <v>119614672</v>
      </c>
      <c r="F51" s="9">
        <v>1002.48</v>
      </c>
    </row>
    <row r="52" spans="1:6" ht="12.75">
      <c r="A52" s="6">
        <v>50</v>
      </c>
      <c r="B52" s="7" t="s">
        <v>7</v>
      </c>
      <c r="C52" s="7" t="s">
        <v>95</v>
      </c>
      <c r="D52" s="7" t="s">
        <v>96</v>
      </c>
      <c r="E52" s="8">
        <v>39770059</v>
      </c>
      <c r="F52" s="9">
        <v>20.75</v>
      </c>
    </row>
    <row r="53" spans="1:6" ht="12.75">
      <c r="A53" s="6"/>
      <c r="B53" s="7"/>
      <c r="C53" s="7"/>
      <c r="D53" s="7"/>
      <c r="E53" s="8"/>
      <c r="F53" s="9"/>
    </row>
    <row r="54" spans="1:6" ht="26.25" customHeight="1">
      <c r="A54" s="10"/>
      <c r="B54" s="11"/>
      <c r="C54" s="11"/>
      <c r="D54" s="11"/>
      <c r="E54" s="12">
        <f>SUM(E8:E52)</f>
        <v>660504267</v>
      </c>
      <c r="F54" s="13">
        <f>SUM(F8:F52)</f>
        <v>4432.91</v>
      </c>
    </row>
    <row r="55" spans="1:6" ht="12.75">
      <c r="A55" s="6"/>
      <c r="B55" s="7"/>
      <c r="C55" s="7"/>
      <c r="D55" s="7"/>
      <c r="E55" s="8"/>
      <c r="F55" s="9"/>
    </row>
    <row r="56" spans="1:6" ht="12.75">
      <c r="A56" s="6" t="s">
        <v>97</v>
      </c>
      <c r="B56" s="7" t="s">
        <v>98</v>
      </c>
      <c r="C56" s="7" t="s">
        <v>99</v>
      </c>
      <c r="D56" s="7" t="s">
        <v>100</v>
      </c>
      <c r="E56" s="8">
        <v>0</v>
      </c>
      <c r="F56" s="9">
        <v>0</v>
      </c>
    </row>
    <row r="57" spans="1:6" ht="12.75">
      <c r="A57" s="6">
        <v>51</v>
      </c>
      <c r="B57" s="7" t="s">
        <v>101</v>
      </c>
      <c r="C57" s="7" t="s">
        <v>102</v>
      </c>
      <c r="D57" s="7" t="s">
        <v>103</v>
      </c>
      <c r="E57" s="8">
        <v>5599243</v>
      </c>
      <c r="F57" s="9">
        <v>0</v>
      </c>
    </row>
    <row r="58" spans="1:6" ht="12.75">
      <c r="A58" s="6">
        <v>52</v>
      </c>
      <c r="B58" s="7" t="s">
        <v>98</v>
      </c>
      <c r="C58" s="7" t="s">
        <v>104</v>
      </c>
      <c r="D58" s="7" t="s">
        <v>105</v>
      </c>
      <c r="E58" s="8">
        <v>11351486</v>
      </c>
      <c r="F58" s="9">
        <v>24</v>
      </c>
    </row>
    <row r="59" spans="1:6" ht="12.75">
      <c r="A59" s="6">
        <v>53</v>
      </c>
      <c r="B59" s="7" t="s">
        <v>98</v>
      </c>
      <c r="C59" s="7" t="s">
        <v>106</v>
      </c>
      <c r="D59" s="7" t="s">
        <v>107</v>
      </c>
      <c r="E59" s="8">
        <v>1810997</v>
      </c>
      <c r="F59" s="9">
        <v>0</v>
      </c>
    </row>
    <row r="60" spans="1:6" ht="12.75">
      <c r="A60" s="6">
        <v>54</v>
      </c>
      <c r="B60" s="7" t="s">
        <v>98</v>
      </c>
      <c r="C60" s="7" t="s">
        <v>108</v>
      </c>
      <c r="D60" s="7" t="s">
        <v>109</v>
      </c>
      <c r="E60" s="8">
        <v>4335963</v>
      </c>
      <c r="F60" s="9">
        <v>0</v>
      </c>
    </row>
    <row r="61" spans="1:6" ht="12.75">
      <c r="A61" s="6">
        <v>55</v>
      </c>
      <c r="B61" s="7" t="s">
        <v>98</v>
      </c>
      <c r="C61" s="7" t="s">
        <v>110</v>
      </c>
      <c r="D61" s="7" t="s">
        <v>111</v>
      </c>
      <c r="E61" s="8">
        <v>648720</v>
      </c>
      <c r="F61" s="9">
        <v>0</v>
      </c>
    </row>
    <row r="62" spans="1:6" ht="12.75">
      <c r="A62" s="6">
        <v>56</v>
      </c>
      <c r="B62" s="7" t="s">
        <v>98</v>
      </c>
      <c r="C62" s="7" t="s">
        <v>112</v>
      </c>
      <c r="D62" s="7" t="s">
        <v>113</v>
      </c>
      <c r="E62" s="8">
        <v>1216559</v>
      </c>
      <c r="F62" s="9">
        <v>0</v>
      </c>
    </row>
    <row r="63" spans="1:6" ht="12.75">
      <c r="A63" s="6">
        <v>57</v>
      </c>
      <c r="B63" s="7" t="s">
        <v>114</v>
      </c>
      <c r="C63" s="7" t="s">
        <v>115</v>
      </c>
      <c r="D63" s="7" t="s">
        <v>116</v>
      </c>
      <c r="E63" s="8">
        <v>925550</v>
      </c>
      <c r="F63" s="9">
        <v>0</v>
      </c>
    </row>
    <row r="64" spans="1:6" ht="12.75">
      <c r="A64" s="6">
        <v>58</v>
      </c>
      <c r="B64" s="7" t="s">
        <v>114</v>
      </c>
      <c r="C64" s="7" t="s">
        <v>117</v>
      </c>
      <c r="D64" s="7" t="s">
        <v>118</v>
      </c>
      <c r="E64" s="8">
        <v>6900</v>
      </c>
      <c r="F64" s="9">
        <v>0</v>
      </c>
    </row>
    <row r="65" spans="1:6" ht="12.75">
      <c r="A65" s="10"/>
      <c r="B65" s="11"/>
      <c r="C65" s="11"/>
      <c r="D65" s="11" t="s">
        <v>119</v>
      </c>
      <c r="E65" s="12">
        <f>SUM(E56:E64)</f>
        <v>25895418</v>
      </c>
      <c r="F65" s="13">
        <f>SUM(F56:F64)</f>
        <v>24</v>
      </c>
    </row>
    <row r="66" spans="1:6" ht="12.75">
      <c r="A66" s="6"/>
      <c r="B66" s="7"/>
      <c r="C66" s="7"/>
      <c r="D66" s="7"/>
      <c r="E66" s="8"/>
      <c r="F66" s="9"/>
    </row>
    <row r="67" spans="1:6" ht="28.5" customHeight="1">
      <c r="A67" s="10"/>
      <c r="B67" s="11"/>
      <c r="C67" s="11" t="s">
        <v>120</v>
      </c>
      <c r="D67" s="11"/>
      <c r="E67" s="12">
        <f>E54+E65</f>
        <v>686399685</v>
      </c>
      <c r="F67" s="13">
        <f>F54+F65</f>
        <v>4456.91</v>
      </c>
    </row>
    <row r="68" spans="1:6" ht="12.75">
      <c r="A68" s="6"/>
      <c r="B68" s="7"/>
      <c r="C68" s="7"/>
      <c r="D68" s="7"/>
      <c r="E68" s="8"/>
      <c r="F68" s="9"/>
    </row>
    <row r="69" spans="1:6" ht="12.75">
      <c r="A69" s="6">
        <v>59</v>
      </c>
      <c r="B69" s="7" t="s">
        <v>121</v>
      </c>
      <c r="C69" s="7" t="s">
        <v>122</v>
      </c>
      <c r="D69" s="7" t="s">
        <v>123</v>
      </c>
      <c r="E69" s="8">
        <v>50000</v>
      </c>
      <c r="F69" s="9">
        <v>0</v>
      </c>
    </row>
    <row r="70" spans="1:6" ht="12.75">
      <c r="A70" s="6">
        <v>60</v>
      </c>
      <c r="B70" s="7" t="s">
        <v>124</v>
      </c>
      <c r="C70" s="7" t="s">
        <v>125</v>
      </c>
      <c r="D70" s="7" t="s">
        <v>126</v>
      </c>
      <c r="E70" s="8">
        <v>443675</v>
      </c>
      <c r="F70" s="9">
        <v>0</v>
      </c>
    </row>
    <row r="71" spans="1:6" ht="12.75">
      <c r="A71" s="6">
        <v>61</v>
      </c>
      <c r="B71" s="7" t="s">
        <v>124</v>
      </c>
      <c r="C71" s="7" t="s">
        <v>127</v>
      </c>
      <c r="D71" s="7" t="s">
        <v>128</v>
      </c>
      <c r="E71" s="8">
        <v>79733519</v>
      </c>
      <c r="F71" s="9">
        <v>615.4</v>
      </c>
    </row>
    <row r="72" spans="1:6" ht="12.75">
      <c r="A72" s="6">
        <v>62</v>
      </c>
      <c r="B72" s="7" t="s">
        <v>124</v>
      </c>
      <c r="C72" s="7" t="s">
        <v>129</v>
      </c>
      <c r="D72" s="7" t="s">
        <v>130</v>
      </c>
      <c r="E72" s="8">
        <v>34674769</v>
      </c>
      <c r="F72" s="9">
        <v>0</v>
      </c>
    </row>
    <row r="73" spans="1:6" ht="12.75">
      <c r="A73" s="6">
        <v>63</v>
      </c>
      <c r="B73" s="7" t="s">
        <v>131</v>
      </c>
      <c r="C73" s="7" t="s">
        <v>132</v>
      </c>
      <c r="D73" s="7" t="s">
        <v>133</v>
      </c>
      <c r="E73" s="8">
        <v>3477848</v>
      </c>
      <c r="F73" s="9">
        <v>1</v>
      </c>
    </row>
    <row r="74" spans="1:6" ht="12.75">
      <c r="A74" s="6">
        <v>64</v>
      </c>
      <c r="B74" s="7" t="s">
        <v>134</v>
      </c>
      <c r="C74" s="7" t="s">
        <v>135</v>
      </c>
      <c r="D74" s="7" t="s">
        <v>136</v>
      </c>
      <c r="E74" s="8">
        <v>3493636</v>
      </c>
      <c r="F74" s="9">
        <v>0</v>
      </c>
    </row>
    <row r="75" spans="1:6" ht="12.75">
      <c r="A75" s="6">
        <v>65</v>
      </c>
      <c r="B75" s="7" t="s">
        <v>137</v>
      </c>
      <c r="C75" s="7" t="s">
        <v>138</v>
      </c>
      <c r="D75" s="7" t="s">
        <v>139</v>
      </c>
      <c r="E75" s="8">
        <v>2598649</v>
      </c>
      <c r="F75" s="9">
        <v>8</v>
      </c>
    </row>
    <row r="76" spans="1:6" ht="12.75">
      <c r="A76" s="6">
        <v>66</v>
      </c>
      <c r="B76" s="7" t="s">
        <v>140</v>
      </c>
      <c r="C76" s="7" t="s">
        <v>141</v>
      </c>
      <c r="D76" s="7" t="s">
        <v>142</v>
      </c>
      <c r="E76" s="8">
        <v>26229166</v>
      </c>
      <c r="F76" s="9">
        <v>18.5</v>
      </c>
    </row>
    <row r="77" spans="1:6" ht="12.75">
      <c r="A77" s="6">
        <v>67</v>
      </c>
      <c r="B77" s="7" t="s">
        <v>140</v>
      </c>
      <c r="C77" s="7" t="s">
        <v>143</v>
      </c>
      <c r="D77" s="7" t="s">
        <v>144</v>
      </c>
      <c r="E77" s="8">
        <v>2583478</v>
      </c>
      <c r="F77" s="9">
        <v>16.75</v>
      </c>
    </row>
    <row r="78" spans="1:6" ht="12.75">
      <c r="A78" s="6">
        <v>68</v>
      </c>
      <c r="B78" s="7" t="s">
        <v>145</v>
      </c>
      <c r="C78" s="7" t="s">
        <v>146</v>
      </c>
      <c r="D78" s="7" t="s">
        <v>147</v>
      </c>
      <c r="E78" s="8">
        <v>3188600</v>
      </c>
      <c r="F78" s="9">
        <v>8.5</v>
      </c>
    </row>
    <row r="79" spans="1:6" ht="12.75">
      <c r="A79" s="6">
        <v>69</v>
      </c>
      <c r="B79" s="7" t="s">
        <v>148</v>
      </c>
      <c r="C79" s="7" t="s">
        <v>149</v>
      </c>
      <c r="D79" s="7" t="s">
        <v>150</v>
      </c>
      <c r="E79" s="8">
        <v>21532957</v>
      </c>
      <c r="F79" s="9">
        <v>11</v>
      </c>
    </row>
    <row r="80" spans="1:6" ht="12.75">
      <c r="A80" s="6">
        <v>70</v>
      </c>
      <c r="B80" s="7" t="s">
        <v>151</v>
      </c>
      <c r="C80" s="7" t="s">
        <v>152</v>
      </c>
      <c r="D80" s="7" t="s">
        <v>153</v>
      </c>
      <c r="E80" s="8">
        <v>153295705</v>
      </c>
      <c r="F80" s="9">
        <v>89.25</v>
      </c>
    </row>
    <row r="81" spans="1:6" ht="12.75">
      <c r="A81" s="6">
        <v>71</v>
      </c>
      <c r="B81" s="7" t="s">
        <v>154</v>
      </c>
      <c r="C81" s="7" t="s">
        <v>155</v>
      </c>
      <c r="D81" s="7" t="s">
        <v>156</v>
      </c>
      <c r="E81" s="8">
        <v>22211605</v>
      </c>
      <c r="F81" s="9">
        <v>10</v>
      </c>
    </row>
    <row r="82" spans="1:6" ht="12.75">
      <c r="A82" s="6">
        <v>72</v>
      </c>
      <c r="B82" s="7" t="s">
        <v>157</v>
      </c>
      <c r="C82" s="7" t="s">
        <v>158</v>
      </c>
      <c r="D82" s="7" t="s">
        <v>159</v>
      </c>
      <c r="E82" s="8">
        <v>8356441</v>
      </c>
      <c r="F82" s="9">
        <v>12</v>
      </c>
    </row>
    <row r="83" spans="1:6" ht="12.75">
      <c r="A83" s="6">
        <v>73</v>
      </c>
      <c r="B83" s="7" t="s">
        <v>160</v>
      </c>
      <c r="C83" s="7" t="s">
        <v>161</v>
      </c>
      <c r="D83" s="7" t="s">
        <v>162</v>
      </c>
      <c r="E83" s="8">
        <v>8186768</v>
      </c>
      <c r="F83" s="9">
        <v>4.5</v>
      </c>
    </row>
    <row r="84" spans="1:6" ht="12.75">
      <c r="A84" s="6">
        <v>74</v>
      </c>
      <c r="B84" s="7" t="s">
        <v>163</v>
      </c>
      <c r="C84" s="7" t="s">
        <v>164</v>
      </c>
      <c r="D84" s="7" t="s">
        <v>165</v>
      </c>
      <c r="E84" s="8">
        <v>1300000</v>
      </c>
      <c r="F84" s="9">
        <v>0</v>
      </c>
    </row>
    <row r="85" spans="1:6" ht="12.75">
      <c r="A85" s="6">
        <v>75</v>
      </c>
      <c r="B85" s="7" t="s">
        <v>166</v>
      </c>
      <c r="C85" s="7" t="s">
        <v>167</v>
      </c>
      <c r="D85" s="7" t="s">
        <v>168</v>
      </c>
      <c r="E85" s="8">
        <v>14445349</v>
      </c>
      <c r="F85" s="9">
        <v>0</v>
      </c>
    </row>
    <row r="86" spans="1:6" ht="12.75">
      <c r="A86" s="6">
        <v>76</v>
      </c>
      <c r="B86" s="7" t="s">
        <v>169</v>
      </c>
      <c r="C86" s="7" t="s">
        <v>170</v>
      </c>
      <c r="D86" s="7" t="s">
        <v>171</v>
      </c>
      <c r="E86" s="8">
        <v>62374958</v>
      </c>
      <c r="F86" s="9">
        <v>117.87</v>
      </c>
    </row>
    <row r="87" spans="1:6" ht="12.75">
      <c r="A87" s="6">
        <v>77</v>
      </c>
      <c r="B87" s="7" t="s">
        <v>172</v>
      </c>
      <c r="C87" s="7" t="s">
        <v>173</v>
      </c>
      <c r="D87" s="7" t="s">
        <v>174</v>
      </c>
      <c r="E87" s="8">
        <v>29479910</v>
      </c>
      <c r="F87" s="9">
        <v>206.02</v>
      </c>
    </row>
    <row r="88" spans="1:6" ht="12.75">
      <c r="A88" s="6">
        <v>78</v>
      </c>
      <c r="B88" s="7" t="s">
        <v>175</v>
      </c>
      <c r="C88" s="7" t="s">
        <v>176</v>
      </c>
      <c r="D88" s="7" t="s">
        <v>177</v>
      </c>
      <c r="E88" s="8">
        <v>22769924</v>
      </c>
      <c r="F88" s="9">
        <v>115.46</v>
      </c>
    </row>
    <row r="89" spans="1:6" ht="12.75">
      <c r="A89" s="6">
        <v>79</v>
      </c>
      <c r="B89" s="7" t="s">
        <v>178</v>
      </c>
      <c r="C89" s="7" t="s">
        <v>179</v>
      </c>
      <c r="D89" s="7" t="s">
        <v>180</v>
      </c>
      <c r="E89" s="8">
        <v>14426961</v>
      </c>
      <c r="F89" s="9">
        <v>92</v>
      </c>
    </row>
    <row r="90" spans="1:6" ht="12.75">
      <c r="A90" s="6">
        <v>80</v>
      </c>
      <c r="B90" s="7" t="s">
        <v>181</v>
      </c>
      <c r="C90" s="7" t="s">
        <v>182</v>
      </c>
      <c r="D90" s="7" t="s">
        <v>183</v>
      </c>
      <c r="E90" s="8">
        <v>24814628</v>
      </c>
      <c r="F90" s="9">
        <v>40.65</v>
      </c>
    </row>
    <row r="91" spans="1:6" ht="12.75">
      <c r="A91" s="6">
        <v>81</v>
      </c>
      <c r="B91" s="7" t="s">
        <v>184</v>
      </c>
      <c r="C91" s="7" t="s">
        <v>185</v>
      </c>
      <c r="D91" s="7" t="s">
        <v>186</v>
      </c>
      <c r="E91" s="8">
        <v>14074294</v>
      </c>
      <c r="F91" s="9">
        <v>0</v>
      </c>
    </row>
    <row r="92" spans="1:6" ht="12.75">
      <c r="A92" s="6">
        <v>82</v>
      </c>
      <c r="B92" s="7" t="s">
        <v>187</v>
      </c>
      <c r="C92" s="7" t="s">
        <v>188</v>
      </c>
      <c r="D92" s="7" t="s">
        <v>189</v>
      </c>
      <c r="E92" s="8">
        <v>957012</v>
      </c>
      <c r="F92" s="9">
        <v>1</v>
      </c>
    </row>
    <row r="93" spans="1:6" ht="12.75">
      <c r="A93" s="6">
        <v>83</v>
      </c>
      <c r="B93" s="7" t="s">
        <v>190</v>
      </c>
      <c r="C93" s="7" t="s">
        <v>191</v>
      </c>
      <c r="D93" s="7" t="s">
        <v>192</v>
      </c>
      <c r="E93" s="8">
        <v>1572316</v>
      </c>
      <c r="F93" s="9">
        <v>12.51</v>
      </c>
    </row>
    <row r="94" spans="1:6" ht="12.75">
      <c r="A94" s="6">
        <v>84</v>
      </c>
      <c r="B94" s="7" t="s">
        <v>193</v>
      </c>
      <c r="C94" s="7" t="s">
        <v>194</v>
      </c>
      <c r="D94" s="7" t="s">
        <v>195</v>
      </c>
      <c r="E94" s="8">
        <v>33512218</v>
      </c>
      <c r="F94" s="9">
        <v>239</v>
      </c>
    </row>
    <row r="95" spans="1:6" ht="12.75">
      <c r="A95" s="6">
        <v>85</v>
      </c>
      <c r="B95" s="7" t="s">
        <v>196</v>
      </c>
      <c r="C95" s="7" t="s">
        <v>197</v>
      </c>
      <c r="D95" s="7" t="s">
        <v>198</v>
      </c>
      <c r="E95" s="8">
        <v>1200000</v>
      </c>
      <c r="F95" s="9">
        <v>0</v>
      </c>
    </row>
    <row r="96" spans="1:6" ht="12.75">
      <c r="A96" s="6">
        <v>86</v>
      </c>
      <c r="B96" s="7" t="s">
        <v>199</v>
      </c>
      <c r="C96" s="7" t="s">
        <v>200</v>
      </c>
      <c r="D96" s="7" t="s">
        <v>201</v>
      </c>
      <c r="E96" s="8">
        <v>302417</v>
      </c>
      <c r="F96" s="9">
        <v>0</v>
      </c>
    </row>
    <row r="97" spans="1:6" ht="12.75">
      <c r="A97" s="6">
        <v>87</v>
      </c>
      <c r="B97" s="7" t="s">
        <v>202</v>
      </c>
      <c r="C97" s="7" t="s">
        <v>203</v>
      </c>
      <c r="D97" s="7" t="s">
        <v>204</v>
      </c>
      <c r="E97" s="8">
        <v>1000000</v>
      </c>
      <c r="F97" s="9">
        <v>0</v>
      </c>
    </row>
    <row r="98" spans="1:6" ht="12.75">
      <c r="A98" s="6">
        <v>88</v>
      </c>
      <c r="B98" s="7" t="s">
        <v>205</v>
      </c>
      <c r="C98" s="7" t="s">
        <v>206</v>
      </c>
      <c r="D98" s="7" t="s">
        <v>207</v>
      </c>
      <c r="E98" s="8">
        <v>27365825</v>
      </c>
      <c r="F98" s="9">
        <v>169.33</v>
      </c>
    </row>
    <row r="99" spans="1:6" ht="12.75">
      <c r="A99" s="6">
        <v>89</v>
      </c>
      <c r="B99" s="7" t="s">
        <v>208</v>
      </c>
      <c r="C99" s="7" t="s">
        <v>209</v>
      </c>
      <c r="D99" s="7" t="s">
        <v>210</v>
      </c>
      <c r="E99" s="8">
        <v>16054433</v>
      </c>
      <c r="F99" s="9">
        <v>0</v>
      </c>
    </row>
    <row r="100" spans="1:6" ht="12.75">
      <c r="A100" s="6">
        <v>90</v>
      </c>
      <c r="B100" s="7" t="s">
        <v>211</v>
      </c>
      <c r="C100" s="7" t="s">
        <v>212</v>
      </c>
      <c r="D100" s="7" t="s">
        <v>213</v>
      </c>
      <c r="E100" s="8">
        <v>5715955</v>
      </c>
      <c r="F100" s="9">
        <v>33</v>
      </c>
    </row>
    <row r="101" spans="1:6" ht="12.75">
      <c r="A101" s="6">
        <v>91</v>
      </c>
      <c r="B101" s="7" t="s">
        <v>214</v>
      </c>
      <c r="C101" s="7" t="s">
        <v>215</v>
      </c>
      <c r="D101" s="7" t="s">
        <v>216</v>
      </c>
      <c r="E101" s="8">
        <v>187933459</v>
      </c>
      <c r="F101" s="9">
        <v>1285.83</v>
      </c>
    </row>
    <row r="102" spans="1:6" ht="12.75">
      <c r="A102" s="6">
        <v>92</v>
      </c>
      <c r="B102" s="7" t="s">
        <v>214</v>
      </c>
      <c r="C102" s="7" t="s">
        <v>217</v>
      </c>
      <c r="D102" s="7" t="s">
        <v>218</v>
      </c>
      <c r="E102" s="8">
        <v>4517341</v>
      </c>
      <c r="F102" s="9">
        <v>29.5</v>
      </c>
    </row>
    <row r="103" spans="1:6" ht="12.75">
      <c r="A103" s="6">
        <v>93</v>
      </c>
      <c r="B103" s="7" t="s">
        <v>219</v>
      </c>
      <c r="C103" s="7" t="s">
        <v>220</v>
      </c>
      <c r="D103" s="7" t="s">
        <v>221</v>
      </c>
      <c r="E103" s="8">
        <v>67000</v>
      </c>
      <c r="F103" s="9">
        <v>0</v>
      </c>
    </row>
    <row r="104" spans="1:6" ht="12.75">
      <c r="A104" s="6">
        <v>94</v>
      </c>
      <c r="B104" s="7" t="s">
        <v>222</v>
      </c>
      <c r="C104" s="7" t="s">
        <v>222</v>
      </c>
      <c r="D104" s="7" t="s">
        <v>223</v>
      </c>
      <c r="E104" s="8">
        <v>24619506</v>
      </c>
      <c r="F104" s="9">
        <v>61.86</v>
      </c>
    </row>
    <row r="105" spans="1:6" ht="12.75">
      <c r="A105" s="6">
        <v>95</v>
      </c>
      <c r="B105" s="7" t="s">
        <v>224</v>
      </c>
      <c r="C105" s="7" t="s">
        <v>224</v>
      </c>
      <c r="D105" s="7" t="s">
        <v>225</v>
      </c>
      <c r="E105" s="8">
        <v>358535</v>
      </c>
      <c r="F105" s="9">
        <v>0</v>
      </c>
    </row>
    <row r="106" spans="1:6" ht="12.75">
      <c r="A106" s="6">
        <v>96</v>
      </c>
      <c r="B106" s="7" t="s">
        <v>226</v>
      </c>
      <c r="C106" s="7" t="s">
        <v>227</v>
      </c>
      <c r="D106" s="7" t="s">
        <v>228</v>
      </c>
      <c r="E106" s="8">
        <v>6520040</v>
      </c>
      <c r="F106" s="9">
        <v>40.28</v>
      </c>
    </row>
    <row r="107" spans="1:6" ht="12.75">
      <c r="A107" s="6">
        <v>97</v>
      </c>
      <c r="B107" s="7" t="s">
        <v>229</v>
      </c>
      <c r="C107" s="7" t="s">
        <v>230</v>
      </c>
      <c r="D107" s="7" t="s">
        <v>231</v>
      </c>
      <c r="E107" s="8">
        <v>4088673</v>
      </c>
      <c r="F107" s="9">
        <v>28</v>
      </c>
    </row>
    <row r="108" spans="1:6" ht="13.5" customHeight="1">
      <c r="A108" s="6">
        <v>98</v>
      </c>
      <c r="B108" s="7" t="s">
        <v>232</v>
      </c>
      <c r="C108" s="7" t="s">
        <v>233</v>
      </c>
      <c r="D108" s="7" t="s">
        <v>234</v>
      </c>
      <c r="E108" s="8">
        <v>18482000</v>
      </c>
      <c r="F108" s="9">
        <v>34.25</v>
      </c>
    </row>
    <row r="109" spans="1:6" ht="12.75">
      <c r="A109" s="6">
        <v>99</v>
      </c>
      <c r="B109" s="7" t="s">
        <v>235</v>
      </c>
      <c r="C109" s="7" t="s">
        <v>236</v>
      </c>
      <c r="D109" s="7" t="s">
        <v>237</v>
      </c>
      <c r="E109" s="8">
        <v>5237117</v>
      </c>
      <c r="F109" s="9">
        <v>29.6</v>
      </c>
    </row>
    <row r="110" spans="1:6" ht="12.75">
      <c r="A110" s="6">
        <v>100</v>
      </c>
      <c r="B110" s="7" t="s">
        <v>235</v>
      </c>
      <c r="C110" s="7" t="s">
        <v>238</v>
      </c>
      <c r="D110" s="7" t="s">
        <v>239</v>
      </c>
      <c r="E110" s="8">
        <v>104439779</v>
      </c>
      <c r="F110" s="9">
        <v>434.35</v>
      </c>
    </row>
    <row r="111" spans="1:6" ht="12.75">
      <c r="A111" s="6">
        <v>101</v>
      </c>
      <c r="B111" s="7" t="s">
        <v>240</v>
      </c>
      <c r="C111" s="7" t="s">
        <v>241</v>
      </c>
      <c r="D111" s="7" t="s">
        <v>242</v>
      </c>
      <c r="E111" s="8">
        <v>13651350</v>
      </c>
      <c r="F111" s="9">
        <v>45.75</v>
      </c>
    </row>
    <row r="112" spans="1:6" ht="12.75">
      <c r="A112" s="6">
        <v>102</v>
      </c>
      <c r="B112" s="7" t="s">
        <v>240</v>
      </c>
      <c r="C112" s="7" t="s">
        <v>243</v>
      </c>
      <c r="D112" s="7" t="s">
        <v>244</v>
      </c>
      <c r="E112" s="8">
        <v>2100000</v>
      </c>
      <c r="F112" s="9">
        <v>0</v>
      </c>
    </row>
    <row r="113" spans="1:6" ht="12.75">
      <c r="A113" s="6">
        <v>103</v>
      </c>
      <c r="B113" s="7" t="s">
        <v>245</v>
      </c>
      <c r="C113" s="7" t="s">
        <v>246</v>
      </c>
      <c r="D113" s="7" t="s">
        <v>247</v>
      </c>
      <c r="E113" s="8">
        <v>2911001</v>
      </c>
      <c r="F113" s="9">
        <v>14</v>
      </c>
    </row>
    <row r="114" spans="1:6" ht="12.75">
      <c r="A114" s="6">
        <v>104</v>
      </c>
      <c r="B114" s="7" t="s">
        <v>248</v>
      </c>
      <c r="C114" s="7" t="s">
        <v>249</v>
      </c>
      <c r="D114" s="7" t="s">
        <v>250</v>
      </c>
      <c r="E114" s="8">
        <v>3361498</v>
      </c>
      <c r="F114" s="9">
        <v>10</v>
      </c>
    </row>
    <row r="115" spans="1:6" ht="12.75">
      <c r="A115" s="6">
        <v>105</v>
      </c>
      <c r="B115" s="7" t="s">
        <v>251</v>
      </c>
      <c r="C115" s="7" t="s">
        <v>252</v>
      </c>
      <c r="D115" s="7" t="s">
        <v>253</v>
      </c>
      <c r="E115" s="8">
        <v>100500000</v>
      </c>
      <c r="F115" s="9">
        <v>600.7</v>
      </c>
    </row>
    <row r="116" spans="1:6" ht="12.75">
      <c r="A116" s="6">
        <v>106</v>
      </c>
      <c r="B116" s="7" t="s">
        <v>251</v>
      </c>
      <c r="C116" s="7" t="s">
        <v>254</v>
      </c>
      <c r="D116" s="7" t="s">
        <v>255</v>
      </c>
      <c r="E116" s="8">
        <v>173092656</v>
      </c>
      <c r="F116" s="9">
        <v>0</v>
      </c>
    </row>
    <row r="117" spans="1:6" s="18" customFormat="1" ht="12.75">
      <c r="A117" s="14">
        <v>107</v>
      </c>
      <c r="B117" s="15" t="s">
        <v>256</v>
      </c>
      <c r="C117" s="15" t="s">
        <v>257</v>
      </c>
      <c r="D117" s="15" t="s">
        <v>258</v>
      </c>
      <c r="E117" s="16">
        <v>1130285903</v>
      </c>
      <c r="F117" s="17">
        <v>4163.35</v>
      </c>
    </row>
    <row r="118" spans="1:6" s="18" customFormat="1" ht="12.75">
      <c r="A118" s="14">
        <v>108</v>
      </c>
      <c r="B118" s="15" t="s">
        <v>256</v>
      </c>
      <c r="C118" s="15" t="s">
        <v>259</v>
      </c>
      <c r="D118" s="15" t="s">
        <v>260</v>
      </c>
      <c r="E118" s="16">
        <v>12429010</v>
      </c>
      <c r="F118" s="17">
        <v>37.5</v>
      </c>
    </row>
    <row r="119" spans="1:6" s="18" customFormat="1" ht="12.75">
      <c r="A119" s="14">
        <v>109</v>
      </c>
      <c r="B119" s="15" t="s">
        <v>261</v>
      </c>
      <c r="C119" s="15" t="s">
        <v>262</v>
      </c>
      <c r="D119" s="15" t="s">
        <v>263</v>
      </c>
      <c r="E119" s="16">
        <v>39475479</v>
      </c>
      <c r="F119" s="17">
        <v>0</v>
      </c>
    </row>
    <row r="120" spans="1:6" ht="12.75">
      <c r="A120" s="6">
        <v>110</v>
      </c>
      <c r="B120" s="7" t="s">
        <v>264</v>
      </c>
      <c r="C120" s="7" t="s">
        <v>265</v>
      </c>
      <c r="D120" s="7" t="s">
        <v>266</v>
      </c>
      <c r="E120" s="8">
        <v>36842405</v>
      </c>
      <c r="F120" s="9">
        <v>28</v>
      </c>
    </row>
    <row r="121" spans="1:6" ht="12.75">
      <c r="A121" s="6">
        <v>111</v>
      </c>
      <c r="B121" s="7" t="s">
        <v>267</v>
      </c>
      <c r="C121" s="7" t="s">
        <v>268</v>
      </c>
      <c r="D121" s="7" t="s">
        <v>269</v>
      </c>
      <c r="E121" s="8">
        <v>2220956</v>
      </c>
      <c r="F121" s="9">
        <v>0</v>
      </c>
    </row>
    <row r="122" spans="1:6" ht="12.75">
      <c r="A122" s="6">
        <v>112</v>
      </c>
      <c r="B122" s="7" t="s">
        <v>270</v>
      </c>
      <c r="C122" s="7" t="s">
        <v>271</v>
      </c>
      <c r="D122" s="7" t="s">
        <v>272</v>
      </c>
      <c r="E122" s="8">
        <v>31464764</v>
      </c>
      <c r="F122" s="9">
        <v>214.3</v>
      </c>
    </row>
    <row r="123" spans="1:6" ht="12.75">
      <c r="A123" s="6">
        <v>113</v>
      </c>
      <c r="B123" s="7" t="s">
        <v>273</v>
      </c>
      <c r="C123" s="7" t="s">
        <v>274</v>
      </c>
      <c r="D123" s="7" t="s">
        <v>275</v>
      </c>
      <c r="E123" s="8">
        <v>253780</v>
      </c>
      <c r="F123" s="9">
        <v>0</v>
      </c>
    </row>
    <row r="124" spans="1:6" ht="12.75">
      <c r="A124" s="6">
        <v>114</v>
      </c>
      <c r="B124" s="7" t="s">
        <v>276</v>
      </c>
      <c r="C124" s="7" t="s">
        <v>277</v>
      </c>
      <c r="D124" s="7" t="s">
        <v>278</v>
      </c>
      <c r="E124" s="8">
        <v>7013016</v>
      </c>
      <c r="F124" s="9">
        <v>30</v>
      </c>
    </row>
    <row r="125" spans="1:6" ht="12.75">
      <c r="A125" s="6">
        <v>115</v>
      </c>
      <c r="B125" s="7" t="s">
        <v>279</v>
      </c>
      <c r="C125" s="7" t="s">
        <v>280</v>
      </c>
      <c r="D125" s="7" t="s">
        <v>281</v>
      </c>
      <c r="E125" s="8">
        <v>4400197</v>
      </c>
      <c r="F125" s="9">
        <v>31</v>
      </c>
    </row>
    <row r="126" spans="1:6" ht="12.75">
      <c r="A126" s="6">
        <v>116</v>
      </c>
      <c r="B126" s="7" t="s">
        <v>282</v>
      </c>
      <c r="C126" s="7" t="s">
        <v>283</v>
      </c>
      <c r="D126" s="7" t="s">
        <v>284</v>
      </c>
      <c r="E126" s="8">
        <v>197850804</v>
      </c>
      <c r="F126" s="9">
        <v>11</v>
      </c>
    </row>
    <row r="127" spans="1:6" ht="12.75">
      <c r="A127" s="6">
        <v>117</v>
      </c>
      <c r="B127" s="7" t="s">
        <v>285</v>
      </c>
      <c r="C127" s="7" t="s">
        <v>286</v>
      </c>
      <c r="D127" s="7" t="s">
        <v>287</v>
      </c>
      <c r="E127" s="8">
        <v>47887460</v>
      </c>
      <c r="F127" s="9">
        <v>349.01</v>
      </c>
    </row>
    <row r="128" spans="1:6" ht="12.75">
      <c r="A128" s="6">
        <v>118</v>
      </c>
      <c r="B128" s="7" t="s">
        <v>288</v>
      </c>
      <c r="C128" s="7" t="s">
        <v>289</v>
      </c>
      <c r="D128" s="7" t="s">
        <v>290</v>
      </c>
      <c r="E128" s="8">
        <v>26484928</v>
      </c>
      <c r="F128" s="9">
        <v>21</v>
      </c>
    </row>
    <row r="129" spans="1:6" ht="12.75">
      <c r="A129" s="6">
        <v>119</v>
      </c>
      <c r="B129" s="7" t="s">
        <v>291</v>
      </c>
      <c r="C129" s="7" t="s">
        <v>292</v>
      </c>
      <c r="D129" s="7" t="s">
        <v>293</v>
      </c>
      <c r="E129" s="8">
        <v>29969321</v>
      </c>
      <c r="F129" s="9">
        <v>129</v>
      </c>
    </row>
    <row r="130" spans="1:6" ht="12.75">
      <c r="A130" s="6">
        <v>120</v>
      </c>
      <c r="B130" s="7" t="s">
        <v>294</v>
      </c>
      <c r="C130" s="7" t="s">
        <v>295</v>
      </c>
      <c r="D130" s="7" t="s">
        <v>296</v>
      </c>
      <c r="E130" s="8">
        <v>2433768</v>
      </c>
      <c r="F130" s="9">
        <v>8</v>
      </c>
    </row>
    <row r="131" spans="1:6" ht="12.75">
      <c r="A131" s="6">
        <v>121</v>
      </c>
      <c r="B131" s="7" t="s">
        <v>297</v>
      </c>
      <c r="C131" s="7" t="s">
        <v>298</v>
      </c>
      <c r="D131" s="7" t="s">
        <v>299</v>
      </c>
      <c r="E131" s="8">
        <v>12868820</v>
      </c>
      <c r="F131" s="9">
        <v>56</v>
      </c>
    </row>
    <row r="132" spans="1:6" ht="12.75">
      <c r="A132" s="6">
        <v>122</v>
      </c>
      <c r="B132" s="7" t="s">
        <v>300</v>
      </c>
      <c r="C132" s="7" t="s">
        <v>301</v>
      </c>
      <c r="D132" s="7" t="s">
        <v>302</v>
      </c>
      <c r="E132" s="8">
        <v>12055950</v>
      </c>
      <c r="F132" s="9">
        <v>20</v>
      </c>
    </row>
    <row r="133" spans="1:6" ht="12.75">
      <c r="A133" s="6">
        <v>123</v>
      </c>
      <c r="B133" s="7" t="s">
        <v>303</v>
      </c>
      <c r="C133" s="7" t="s">
        <v>304</v>
      </c>
      <c r="D133" s="7" t="s">
        <v>305</v>
      </c>
      <c r="E133" s="8">
        <v>105000</v>
      </c>
      <c r="F133" s="9">
        <v>0</v>
      </c>
    </row>
    <row r="134" spans="1:6" ht="12.75">
      <c r="A134" s="6">
        <v>124</v>
      </c>
      <c r="B134" s="7" t="s">
        <v>306</v>
      </c>
      <c r="C134" s="7" t="s">
        <v>307</v>
      </c>
      <c r="D134" s="7" t="s">
        <v>308</v>
      </c>
      <c r="E134" s="8">
        <v>153114443</v>
      </c>
      <c r="F134" s="9">
        <v>0</v>
      </c>
    </row>
    <row r="135" spans="1:6" ht="12.75">
      <c r="A135" s="6">
        <v>125</v>
      </c>
      <c r="B135" s="7" t="s">
        <v>309</v>
      </c>
      <c r="C135" s="7" t="s">
        <v>310</v>
      </c>
      <c r="D135" s="7" t="s">
        <v>311</v>
      </c>
      <c r="E135" s="8">
        <v>39839234</v>
      </c>
      <c r="F135" s="9">
        <v>0</v>
      </c>
    </row>
    <row r="136" spans="1:6" ht="12.75">
      <c r="A136" s="6">
        <v>126</v>
      </c>
      <c r="B136" s="7" t="s">
        <v>312</v>
      </c>
      <c r="C136" s="7" t="s">
        <v>313</v>
      </c>
      <c r="D136" s="7" t="s">
        <v>314</v>
      </c>
      <c r="E136" s="8">
        <v>2212788</v>
      </c>
      <c r="F136" s="9">
        <v>0</v>
      </c>
    </row>
    <row r="137" spans="1:6" ht="12.75">
      <c r="A137" s="6">
        <v>127</v>
      </c>
      <c r="B137" s="7" t="s">
        <v>315</v>
      </c>
      <c r="C137" s="7" t="s">
        <v>315</v>
      </c>
      <c r="D137" s="7" t="s">
        <v>316</v>
      </c>
      <c r="E137" s="8">
        <v>195837356</v>
      </c>
      <c r="F137" s="9">
        <v>0</v>
      </c>
    </row>
    <row r="138" spans="1:6" ht="12.75">
      <c r="A138" s="6">
        <v>128</v>
      </c>
      <c r="B138" s="7" t="s">
        <v>315</v>
      </c>
      <c r="C138" s="7" t="s">
        <v>317</v>
      </c>
      <c r="D138" s="7" t="s">
        <v>318</v>
      </c>
      <c r="E138" s="8">
        <v>53744000</v>
      </c>
      <c r="F138" s="9">
        <v>0</v>
      </c>
    </row>
    <row r="139" spans="1:6" ht="12.75">
      <c r="A139" s="6">
        <v>129</v>
      </c>
      <c r="B139" s="7" t="s">
        <v>315</v>
      </c>
      <c r="C139" s="7" t="s">
        <v>319</v>
      </c>
      <c r="D139" s="7" t="s">
        <v>320</v>
      </c>
      <c r="E139" s="8">
        <v>273523904</v>
      </c>
      <c r="F139" s="9">
        <v>0</v>
      </c>
    </row>
    <row r="140" spans="1:6" ht="12.75">
      <c r="A140" s="6">
        <v>130</v>
      </c>
      <c r="B140" s="7" t="s">
        <v>315</v>
      </c>
      <c r="C140" s="7" t="s">
        <v>321</v>
      </c>
      <c r="D140" s="7" t="s">
        <v>322</v>
      </c>
      <c r="E140" s="8">
        <v>15406212</v>
      </c>
      <c r="F140" s="9">
        <v>0</v>
      </c>
    </row>
    <row r="141" spans="1:6" ht="12.75">
      <c r="A141" s="6">
        <v>131</v>
      </c>
      <c r="B141" s="7" t="s">
        <v>315</v>
      </c>
      <c r="C141" s="7" t="s">
        <v>323</v>
      </c>
      <c r="D141" s="7" t="s">
        <v>324</v>
      </c>
      <c r="E141" s="8">
        <v>11650430</v>
      </c>
      <c r="F141" s="9">
        <v>0</v>
      </c>
    </row>
    <row r="142" spans="1:6" ht="12.75">
      <c r="A142" s="6">
        <v>132</v>
      </c>
      <c r="B142" s="7" t="s">
        <v>315</v>
      </c>
      <c r="C142" s="7" t="s">
        <v>325</v>
      </c>
      <c r="D142" s="7" t="s">
        <v>326</v>
      </c>
      <c r="E142" s="8">
        <v>79018708</v>
      </c>
      <c r="F142" s="9">
        <v>0</v>
      </c>
    </row>
    <row r="143" spans="1:6" s="18" customFormat="1" ht="12.75">
      <c r="A143" s="14">
        <v>133</v>
      </c>
      <c r="B143" s="15" t="s">
        <v>315</v>
      </c>
      <c r="C143" s="15" t="s">
        <v>327</v>
      </c>
      <c r="D143" s="15" t="s">
        <v>328</v>
      </c>
      <c r="E143" s="16">
        <v>542179901</v>
      </c>
      <c r="F143" s="17">
        <v>0</v>
      </c>
    </row>
    <row r="144" spans="1:6" s="18" customFormat="1" ht="12.75">
      <c r="A144" s="14">
        <v>134</v>
      </c>
      <c r="B144" s="15" t="s">
        <v>329</v>
      </c>
      <c r="C144" s="15" t="s">
        <v>329</v>
      </c>
      <c r="D144" s="15" t="s">
        <v>330</v>
      </c>
      <c r="E144" s="16">
        <v>61076000</v>
      </c>
      <c r="F144" s="17">
        <v>0</v>
      </c>
    </row>
    <row r="145" spans="1:6" ht="12.75">
      <c r="A145" s="6"/>
      <c r="B145" s="7"/>
      <c r="C145" s="7"/>
      <c r="D145" s="7"/>
      <c r="E145" s="8"/>
      <c r="F145" s="9"/>
    </row>
    <row r="146" spans="1:6" ht="12.75">
      <c r="A146" s="6"/>
      <c r="B146" s="7"/>
      <c r="C146" s="7"/>
      <c r="D146" s="7"/>
      <c r="E146" s="8"/>
      <c r="F146" s="9"/>
    </row>
    <row r="147" spans="1:6" ht="23.25" customHeight="1">
      <c r="A147" s="10"/>
      <c r="B147" s="11"/>
      <c r="C147" s="11"/>
      <c r="D147" s="11" t="s">
        <v>331</v>
      </c>
      <c r="E147" s="12">
        <f>SUM(E69:E145)</f>
        <v>4314947508</v>
      </c>
      <c r="F147" s="13">
        <f>SUM(F69:F145)</f>
        <v>9534.019999999999</v>
      </c>
    </row>
    <row r="148" spans="1:6" ht="12.75">
      <c r="A148" s="10"/>
      <c r="B148" s="11"/>
      <c r="C148" s="11"/>
      <c r="D148" s="11"/>
      <c r="E148" s="19"/>
      <c r="F148" s="13"/>
    </row>
    <row r="149" spans="1:6" ht="12.75">
      <c r="A149" s="6"/>
      <c r="B149" s="7"/>
      <c r="C149" s="7"/>
      <c r="D149" s="7"/>
      <c r="E149" s="8"/>
      <c r="F149" s="9"/>
    </row>
    <row r="150" spans="1:6" ht="12.75">
      <c r="A150" s="6"/>
      <c r="B150" s="7"/>
      <c r="C150" s="7"/>
      <c r="D150" s="7"/>
      <c r="E150" s="8"/>
      <c r="F150" s="9"/>
    </row>
    <row r="151" spans="1:6" ht="23.25" customHeight="1">
      <c r="A151" s="10"/>
      <c r="B151" s="11"/>
      <c r="C151" s="11"/>
      <c r="D151" s="11" t="s">
        <v>332</v>
      </c>
      <c r="E151" s="12">
        <f>E147+E67</f>
        <v>5001347193</v>
      </c>
      <c r="F151" s="13">
        <f>F147+F67</f>
        <v>13990.929999999998</v>
      </c>
    </row>
    <row r="152" spans="1:6" ht="12.75">
      <c r="A152" s="6"/>
      <c r="B152" s="7"/>
      <c r="C152" s="7"/>
      <c r="D152" s="7"/>
      <c r="E152" s="8"/>
      <c r="F152" s="9"/>
    </row>
    <row r="153" spans="1:6" ht="12.75">
      <c r="A153" s="6"/>
      <c r="B153" s="7"/>
      <c r="C153" s="7"/>
      <c r="D153" s="7"/>
      <c r="E153" s="8"/>
      <c r="F153" s="9"/>
    </row>
    <row r="154" spans="1:6" s="18" customFormat="1" ht="12.75">
      <c r="A154" s="14"/>
      <c r="B154" s="15"/>
      <c r="C154" s="15"/>
      <c r="D154" s="15" t="s">
        <v>333</v>
      </c>
      <c r="E154" s="16"/>
      <c r="F154" s="17"/>
    </row>
  </sheetData>
  <mergeCells count="1">
    <mergeCell ref="A5:F5"/>
  </mergeCells>
  <printOptions/>
  <pageMargins left="0.44" right="0.75" top="0.55" bottom="0.71" header="0.25" footer="0.5"/>
  <pageSetup horizontalDpi="600" verticalDpi="600" orientation="portrait" r:id="rId1"/>
  <headerFooter alignWithMargins="0">
    <oddFooter>&amp;L&amp;T &amp;D&amp;C&amp;P of &amp;N</oddFooter>
  </headerFooter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Allende-Foss, Angel</cp:lastModifiedBy>
  <dcterms:created xsi:type="dcterms:W3CDTF">2007-10-15T16:54:57Z</dcterms:created>
  <dcterms:modified xsi:type="dcterms:W3CDTF">2007-10-15T22:25:15Z</dcterms:modified>
  <cp:category/>
  <cp:version/>
  <cp:contentType/>
  <cp:contentStatus/>
</cp:coreProperties>
</file>