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<sst xmlns="http://schemas.openxmlformats.org/spreadsheetml/2006/main" count="52" uniqueCount="29">
  <si>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</si>
  <si>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</si>
  <si>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</si>
  <si>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</si>
  <si>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</si>
  <si>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</si>
  <si>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</si>
  <si>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</si>
  <si>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</si>
  <si>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</si>
  <si>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</si>
  <si>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</si>
  <si>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</si>
  <si>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</si>
  <si>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</si>
  <si>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</si>
  <si>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</si>
  <si>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</si>
  <si>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</si>
  <si>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</si>
  <si>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Bobbie Faucette</t>
  </si>
  <si>
    <t>Affected Agency and/or Agencies:  ITS</t>
  </si>
  <si>
    <t>ITS Capital Fund</t>
  </si>
  <si>
    <t>Steve Fields</t>
  </si>
  <si>
    <t>0105</t>
  </si>
  <si>
    <t>Ordinance/Motion No.   2007-XXXX</t>
  </si>
  <si>
    <t>377202 - Remote Access SSL VPN</t>
  </si>
  <si>
    <t>Title:   Supplemental Appropriation - ITS Capital Fund Supplemental Request  - 1st Quarter Omnibus</t>
  </si>
  <si>
    <t>3771 Fund Balance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</si>
</sst>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7">
      <selection activeCell="D18" sqref="D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22</v>
      </c>
      <c r="B12" s="28" t="s">
        <v>8</v>
      </c>
      <c r="C12" s="29">
        <v>3771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27">
      <c r="A14" t="s">
        <v>26</v>
      </c>
      <c r="B14" s="28"/>
      <c r="C14" s="35"/>
      <c r="D14" s="41" t="s">
        <v>28</v>
      </c>
      <c r="E14" s="37">
        <v>170225</v>
      </c>
      <c r="F14" s="37"/>
      <c r="G14" s="37"/>
      <c r="H14" s="42"/>
    </row>
    <row r="15" spans="1:8" ht="13.5">
      <c r="A15" s="27"/>
      <c r="B15" s="28"/>
      <c r="C15" s="35"/>
      <c r="D15" s="41"/>
      <c r="E15" s="37" t="s">
        <v>8</v>
      </c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8" customHeight="1">
      <c r="A17" s="27"/>
      <c r="B17" s="28"/>
      <c r="C17" s="35"/>
      <c r="D17" s="29"/>
      <c r="E17" s="37"/>
      <c r="F17" s="37"/>
      <c r="G17" s="37" t="s">
        <v>8</v>
      </c>
      <c r="H17" s="42" t="s">
        <v>8</v>
      </c>
    </row>
    <row r="18" spans="1:8" ht="18" customHeight="1">
      <c r="A18" s="27"/>
      <c r="B18" s="28"/>
      <c r="C18" s="35"/>
      <c r="D18" s="29"/>
      <c r="E18" s="37"/>
      <c r="F18" s="37"/>
      <c r="G18" s="37"/>
      <c r="H18" s="42"/>
    </row>
    <row r="19" spans="1:8" ht="18" customHeight="1" thickBot="1">
      <c r="A19" s="43"/>
      <c r="B19" s="44" t="s">
        <v>10</v>
      </c>
      <c r="C19" s="45"/>
      <c r="D19" s="45"/>
      <c r="E19" s="46">
        <f>SUM(E14:E18)</f>
        <v>170225</v>
      </c>
      <c r="F19" s="46" t="s">
        <v>8</v>
      </c>
      <c r="G19" s="46" t="s">
        <v>8</v>
      </c>
      <c r="H19" s="47" t="s">
        <v>8</v>
      </c>
    </row>
    <row r="20" spans="1:8" ht="18" customHeight="1">
      <c r="A20" s="21"/>
      <c r="B20" s="21"/>
      <c r="C20" s="21"/>
      <c r="D20" s="21"/>
      <c r="E20" s="48"/>
      <c r="F20" s="48"/>
      <c r="G20" s="48"/>
      <c r="H20" s="48"/>
    </row>
    <row r="21" spans="1:8" ht="18" customHeight="1" thickBot="1">
      <c r="A21" s="49" t="s">
        <v>11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12</v>
      </c>
      <c r="B22" s="24"/>
      <c r="C22" s="25" t="s">
        <v>6</v>
      </c>
      <c r="D22" s="25" t="s">
        <v>13</v>
      </c>
      <c r="E22" s="25">
        <v>2007</v>
      </c>
      <c r="F22" s="25">
        <v>2008</v>
      </c>
      <c r="G22" s="26">
        <v>2009</v>
      </c>
      <c r="H22" s="26">
        <v>2010</v>
      </c>
    </row>
    <row r="23" spans="1:8" ht="18" customHeight="1">
      <c r="A23" s="27" t="str">
        <f>A14</f>
        <v>377202 - Remote Access SSL VPN</v>
      </c>
      <c r="B23" s="28" t="s">
        <v>8</v>
      </c>
      <c r="C23" s="29">
        <f>C12</f>
        <v>3771</v>
      </c>
      <c r="D23" s="68" t="s">
        <v>24</v>
      </c>
      <c r="E23" s="31">
        <f>E14</f>
        <v>170225</v>
      </c>
      <c r="F23" s="50"/>
      <c r="G23" s="38" t="s">
        <v>8</v>
      </c>
      <c r="H23" s="40" t="s">
        <v>8</v>
      </c>
    </row>
    <row r="24" spans="1:8" ht="18" customHeight="1">
      <c r="A24" s="27"/>
      <c r="B24" s="34"/>
      <c r="C24" s="69"/>
      <c r="D24" s="68"/>
      <c r="E24" s="38"/>
      <c r="F24" s="38"/>
      <c r="G24" s="38" t="s">
        <v>8</v>
      </c>
      <c r="H24" s="40" t="s">
        <v>8</v>
      </c>
    </row>
    <row r="25" spans="1:8" ht="18" customHeight="1">
      <c r="A25" s="27"/>
      <c r="B25" s="34"/>
      <c r="C25" s="35"/>
      <c r="D25" s="36"/>
      <c r="E25" s="37"/>
      <c r="F25" s="38"/>
      <c r="G25" s="39"/>
      <c r="H25" s="40"/>
    </row>
    <row r="26" spans="1:8" ht="18" customHeight="1">
      <c r="A26" s="27"/>
      <c r="B26" s="34"/>
      <c r="C26" s="51"/>
      <c r="D26" s="51"/>
      <c r="E26" s="38"/>
      <c r="F26" s="38"/>
      <c r="G26" s="39"/>
      <c r="H26" s="40"/>
    </row>
    <row r="27" spans="1:9" ht="18" customHeight="1" thickBot="1">
      <c r="A27" s="43"/>
      <c r="B27" s="44" t="s">
        <v>14</v>
      </c>
      <c r="C27" s="45"/>
      <c r="D27" s="45"/>
      <c r="E27" s="46">
        <f>SUM(E23:E26)</f>
        <v>170225</v>
      </c>
      <c r="F27" s="46" t="s">
        <v>8</v>
      </c>
      <c r="G27" s="46" t="s">
        <v>8</v>
      </c>
      <c r="H27" s="47" t="s">
        <v>8</v>
      </c>
      <c r="I27" s="52"/>
    </row>
    <row r="28" spans="1:8" ht="18" customHeight="1">
      <c r="A28" s="21"/>
      <c r="B28" s="21"/>
      <c r="C28" s="21"/>
      <c r="D28" s="21"/>
      <c r="E28" s="48"/>
      <c r="F28" s="48"/>
      <c r="G28" s="48"/>
      <c r="H28" s="48"/>
    </row>
    <row r="29" spans="1:8" ht="18" customHeight="1" thickBot="1">
      <c r="A29" s="49" t="s">
        <v>15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3"/>
      <c r="D30" s="54"/>
      <c r="E30" s="25">
        <v>2007</v>
      </c>
      <c r="F30" s="25">
        <v>2008</v>
      </c>
      <c r="G30" s="26">
        <v>2009</v>
      </c>
      <c r="H30" s="26">
        <v>2010</v>
      </c>
      <c r="I30" s="55"/>
      <c r="J30" s="55"/>
    </row>
    <row r="31" spans="1:10" ht="18" customHeight="1">
      <c r="A31" s="56" t="s">
        <v>16</v>
      </c>
      <c r="B31" s="28"/>
      <c r="C31" s="57"/>
      <c r="D31" s="58"/>
      <c r="E31" s="50"/>
      <c r="F31" s="50"/>
      <c r="G31" s="59"/>
      <c r="H31" s="32"/>
      <c r="I31" s="55"/>
      <c r="J31" s="55"/>
    </row>
    <row r="32" spans="1:10" ht="18" customHeight="1">
      <c r="A32" s="56" t="s">
        <v>17</v>
      </c>
      <c r="B32" s="28"/>
      <c r="C32" s="28"/>
      <c r="D32" s="34"/>
      <c r="E32" s="38"/>
      <c r="F32" s="38"/>
      <c r="G32" s="39"/>
      <c r="H32" s="40"/>
      <c r="I32" s="60"/>
      <c r="J32" s="60"/>
    </row>
    <row r="33" spans="1:10" ht="18" customHeight="1">
      <c r="A33" s="56" t="s">
        <v>18</v>
      </c>
      <c r="B33" s="28"/>
      <c r="C33" s="28"/>
      <c r="D33" s="34"/>
      <c r="E33" s="38">
        <f>E27</f>
        <v>170225</v>
      </c>
      <c r="F33" s="38"/>
      <c r="G33" s="39"/>
      <c r="H33" s="40"/>
      <c r="I33" s="60"/>
      <c r="J33" s="60"/>
    </row>
    <row r="34" spans="1:10" ht="18" customHeight="1" thickBot="1">
      <c r="A34" s="43" t="s">
        <v>14</v>
      </c>
      <c r="B34" s="44"/>
      <c r="C34" s="44"/>
      <c r="D34" s="61"/>
      <c r="E34" s="46">
        <f>SUM(E31:E33)</f>
        <v>170225</v>
      </c>
      <c r="F34" s="46" t="s">
        <v>8</v>
      </c>
      <c r="G34" s="46" t="s">
        <v>8</v>
      </c>
      <c r="H34" s="47" t="s">
        <v>8</v>
      </c>
      <c r="I34" s="62"/>
      <c r="J34" s="62"/>
    </row>
    <row r="35" spans="1:10" ht="18" customHeight="1">
      <c r="A35" s="21" t="s">
        <v>19</v>
      </c>
      <c r="B35" s="21"/>
      <c r="C35" s="21"/>
      <c r="D35" s="21"/>
      <c r="E35" s="48"/>
      <c r="F35" s="48"/>
      <c r="G35" s="48"/>
      <c r="H35" s="48"/>
      <c r="I35" s="62"/>
      <c r="J35" s="62"/>
    </row>
    <row r="36" spans="1:10" s="64" customFormat="1" ht="38.25" customHeight="1">
      <c r="A36" s="71" t="s">
        <v>8</v>
      </c>
      <c r="B36" s="71"/>
      <c r="C36" s="71"/>
      <c r="D36" s="71"/>
      <c r="E36" s="71"/>
      <c r="F36" s="48"/>
      <c r="G36" s="48"/>
      <c r="H36" s="48"/>
      <c r="I36" s="63"/>
      <c r="J36" s="63"/>
    </row>
    <row r="37" spans="1:10" ht="13.5">
      <c r="A37" s="21"/>
      <c r="C37" s="21"/>
      <c r="D37" s="21"/>
      <c r="E37" s="48"/>
      <c r="F37" s="48"/>
      <c r="G37" s="48"/>
      <c r="H37" s="48"/>
      <c r="I37" s="62"/>
      <c r="J37" s="62"/>
    </row>
    <row r="38" spans="1:8" ht="85.5" customHeight="1">
      <c r="A38" s="70" t="s">
        <v>8</v>
      </c>
      <c r="B38" s="70"/>
      <c r="C38" s="70"/>
      <c r="D38" s="70"/>
      <c r="E38" s="70"/>
      <c r="F38" s="70"/>
      <c r="G38" s="70"/>
      <c r="H38" s="21"/>
    </row>
    <row r="39" spans="1:8" ht="13.5">
      <c r="A39" s="65"/>
      <c r="B39" s="21"/>
      <c r="C39" s="21"/>
      <c r="D39" s="21"/>
      <c r="E39" s="48"/>
      <c r="F39" s="48"/>
      <c r="G39" s="48"/>
      <c r="H39" s="48"/>
    </row>
    <row r="40" ht="12.75">
      <c r="A40" s="66"/>
    </row>
    <row r="41" ht="12.75">
      <c r="A41" s="67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brozs</cp:lastModifiedBy>
  <cp:lastPrinted>2006-05-24T00:27:17Z</cp:lastPrinted>
  <dcterms:created xsi:type="dcterms:W3CDTF">2006-03-06T16:43:31Z</dcterms:created>
  <dcterms:modified xsi:type="dcterms:W3CDTF">2007-03-22T14:28:42Z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