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defaultThemeVersion="124226"/>
  <bookViews>
    <workbookView xWindow="1464" yWindow="2172" windowWidth="16908" windowHeight="6888" activeTab="0"/>
  </bookViews>
  <sheets>
    <sheet name="CSP" sheetId="1" r:id="rId1"/>
  </sheets>
  <definedNames>
    <definedName name="_xlnm.Print_Area" localSheetId="0">'CSP'!$A$1:$H$34</definedName>
  </definedNames>
  <calcPr calcId="125725"/>
</workbook>
</file>

<file path=xl/sharedStrings.xml><?xml version="1.0" encoding="utf-8"?>
<sst xmlns="http://schemas.openxmlformats.org/spreadsheetml/2006/main" count="48" uniqueCount="31">
  <si>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</si>
  <si>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</si>
  <si>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</si>
  <si>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</si>
  <si>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</si>
  <si>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</si>
  <si>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</si>
  <si>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</si>
  <si>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</si>
  <si>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</si>
  <si>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</si>
  <si>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</si>
  <si>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</si>
  <si>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</si>
  <si>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</si>
  <si>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</si>
  <si>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</si>
  <si>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</si>
  <si>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Affected Agency and/or Agencies:   Department of Assessments</t>
  </si>
  <si>
    <t>Note Prepared By:  Brendan Camarda</t>
  </si>
  <si>
    <t>0670</t>
  </si>
  <si>
    <t>Note Reviewed By:   Yiling Wong</t>
  </si>
  <si>
    <t>Title: Auto Allowance per Collective Bargaining Agreement, CAT 5 Wire Install - Facilities Consolidation Incidental Expenses, Tech Summit and Tech. Support for Electronic Permitting for Cities</t>
  </si>
  <si>
    <t>Auto Allowance (Runzheimer)</t>
  </si>
  <si>
    <t>Current Expense Services (FMD Rate) (CAT 5 Wire)</t>
  </si>
  <si>
    <t>Sub contract - other (Host Cities Transferring Data Elect.)</t>
  </si>
  <si>
    <t>Ordinance/Motion No.   00- 3rd Omnibus Supplemental Ordinance 2011</t>
  </si>
  <si>
    <r>
      <t>General Fund/Department of Assessments</t>
    </r>
    <r>
      <rPr>
        <vertAlign val="superscript"/>
        <sz val="10.5"/>
        <rFont val="Univers"/>
        <family val="2"/>
      </rPr>
      <t>1</t>
    </r>
  </si>
  <si>
    <r>
      <t>General Fund/Department of Assessments</t>
    </r>
    <r>
      <rPr>
        <vertAlign val="superscript"/>
        <sz val="10.5"/>
        <rFont val="Univers"/>
        <family val="2"/>
      </rPr>
      <t>2</t>
    </r>
  </si>
  <si>
    <r>
      <t>General Fund/Department of Assessments</t>
    </r>
    <r>
      <rPr>
        <vertAlign val="superscript"/>
        <sz val="10.5"/>
        <rFont val="Univers"/>
        <family val="2"/>
      </rPr>
      <t>3</t>
    </r>
  </si>
  <si>
    <r>
      <rPr>
        <vertAlign val="superscript"/>
        <sz val="10.5"/>
        <rFont val="Univers"/>
        <family val="2"/>
      </rPr>
      <t>1</t>
    </r>
    <r>
      <rPr>
        <sz val="10.5"/>
        <rFont val="Univers"/>
        <family val="2"/>
      </rPr>
      <t xml:space="preserve">The Runzheimer auto allowance will continue as a collectively bargained requirement. </t>
    </r>
    <r>
      <rPr>
        <vertAlign val="superscript"/>
        <sz val="10.5"/>
        <rFont val="Univers"/>
        <family val="2"/>
      </rPr>
      <t>2</t>
    </r>
    <r>
      <rPr>
        <sz val="10.5"/>
        <rFont val="Univers"/>
        <family val="2"/>
      </rPr>
      <t xml:space="preserve">The DOA will incur unanticipated expenses relating to the consolidation of personnel onto floor 7 of the Administration Building. Cat 5 wiring is an example. </t>
    </r>
    <r>
      <rPr>
        <vertAlign val="superscript"/>
        <sz val="10.5"/>
        <rFont val="Univers"/>
        <family val="2"/>
      </rPr>
      <t>3</t>
    </r>
    <r>
      <rPr>
        <sz val="10.5"/>
        <rFont val="Univers"/>
        <family val="2"/>
      </rPr>
      <t xml:space="preserve">The DOA will host cities transferring permit data electronically to provide transmission and technological investment assistance.  Net impact on King County fiscal affairs is anticipated to be zero when considered with Flex and Retirement benefit savings. </t>
    </r>
  </si>
</sst>
</file>

<file path=xl/styles.xml><?xml version="1.0" encoding="utf-8"?>
<styleSheet xmlns="http://schemas.openxmlformats.org/spreadsheetml/2006/main">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vertAlign val="superscript"/>
      <sz val="10.5"/>
      <name val="Univers"/>
      <family val="2"/>
    </font>
  </fonts>
  <fills count="2">
    <fill>
      <patternFill/>
    </fill>
    <fill>
      <patternFill patternType="gray125"/>
    </fill>
  </fills>
  <borders count="29">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medium"/>
      <right/>
      <top style="thin"/>
      <bottom/>
    </border>
    <border>
      <left/>
      <right/>
      <top style="thin"/>
      <botto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4">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3" fontId="1" fillId="0" borderId="10" xfId="0" applyNumberFormat="1" applyFont="1" applyBorder="1"/>
    <xf numFmtId="164"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3" fontId="1" fillId="0" borderId="12" xfId="0" applyNumberFormat="1" applyFont="1" applyBorder="1"/>
    <xf numFmtId="3" fontId="1" fillId="0" borderId="12" xfId="0" applyNumberFormat="1" applyFont="1" applyBorder="1" applyAlignment="1">
      <alignment horizontal="right"/>
    </xf>
    <xf numFmtId="0" fontId="1" fillId="0" borderId="13" xfId="0" applyFont="1" applyBorder="1"/>
    <xf numFmtId="0" fontId="1" fillId="0" borderId="14" xfId="0" applyFont="1" applyBorder="1"/>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xf numFmtId="3" fontId="1" fillId="0" borderId="19" xfId="0" applyNumberFormat="1" applyFont="1" applyBorder="1"/>
    <xf numFmtId="3" fontId="1" fillId="0" borderId="19" xfId="0" applyNumberFormat="1" applyFont="1" applyBorder="1" applyAlignment="1">
      <alignment horizontal="right"/>
    </xf>
    <xf numFmtId="0" fontId="1" fillId="0" borderId="20" xfId="0" applyFont="1" applyBorder="1"/>
    <xf numFmtId="0" fontId="1" fillId="0" borderId="21" xfId="0" applyFont="1" applyBorder="1"/>
    <xf numFmtId="0" fontId="1" fillId="0" borderId="22" xfId="0" applyFont="1" applyBorder="1"/>
    <xf numFmtId="0" fontId="3" fillId="0" borderId="0" xfId="0" applyFont="1" applyBorder="1"/>
    <xf numFmtId="0" fontId="3" fillId="0" borderId="0" xfId="0" applyFont="1"/>
    <xf numFmtId="0" fontId="1" fillId="0" borderId="23" xfId="0" applyFont="1" applyBorder="1"/>
    <xf numFmtId="0" fontId="1" fillId="0" borderId="24" xfId="0" applyFont="1" applyBorder="1"/>
    <xf numFmtId="3" fontId="1" fillId="0" borderId="25" xfId="0" applyNumberFormat="1" applyFont="1" applyBorder="1"/>
    <xf numFmtId="3" fontId="1" fillId="0" borderId="26" xfId="0" applyNumberFormat="1" applyFont="1" applyBorder="1"/>
    <xf numFmtId="3" fontId="1" fillId="0" borderId="27" xfId="0" applyNumberFormat="1" applyFont="1" applyBorder="1"/>
    <xf numFmtId="165" fontId="1" fillId="0" borderId="10" xfId="18" applyNumberFormat="1" applyFont="1" applyBorder="1"/>
    <xf numFmtId="3" fontId="1" fillId="0" borderId="0" xfId="0" applyNumberFormat="1" applyFont="1" applyBorder="1"/>
    <xf numFmtId="0" fontId="5" fillId="0" borderId="10" xfId="0" applyFont="1" applyBorder="1" applyAlignment="1">
      <alignment horizontal="center"/>
    </xf>
    <xf numFmtId="0" fontId="5" fillId="0" borderId="12" xfId="0" applyFont="1" applyBorder="1" applyAlignment="1">
      <alignment horizontal="center"/>
    </xf>
    <xf numFmtId="0" fontId="5" fillId="0" borderId="19" xfId="0" applyFont="1" applyBorder="1" applyAlignment="1">
      <alignment horizontal="center"/>
    </xf>
    <xf numFmtId="3" fontId="3" fillId="0" borderId="22" xfId="0" applyNumberFormat="1" applyFont="1" applyBorder="1"/>
    <xf numFmtId="3" fontId="3" fillId="0" borderId="28" xfId="0" applyNumberFormat="1" applyFont="1" applyBorder="1"/>
    <xf numFmtId="0" fontId="1" fillId="0" borderId="0" xfId="0" applyFont="1" quotePrefix="1"/>
    <xf numFmtId="0" fontId="6" fillId="0" borderId="0" xfId="0" applyFont="1"/>
    <xf numFmtId="0" fontId="6" fillId="0" borderId="0" xfId="0" applyFont="1" quotePrefix="1"/>
    <xf numFmtId="164" fontId="1" fillId="0" borderId="10" xfId="0" applyNumberFormat="1" applyFont="1" applyFill="1" applyBorder="1" applyAlignment="1">
      <alignment horizontal="center" wrapText="1"/>
    </xf>
    <xf numFmtId="0" fontId="1" fillId="0" borderId="0" xfId="0" applyFont="1" applyAlignment="1">
      <alignment wrapText="1"/>
    </xf>
    <xf numFmtId="0" fontId="1" fillId="0" borderId="4"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0" fontId="4"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workbookViewId="0" topLeftCell="A19">
      <selection activeCell="A34" sqref="A34:H34"/>
    </sheetView>
  </sheetViews>
  <sheetFormatPr defaultColWidth="9.140625" defaultRowHeight="12.75"/>
  <cols>
    <col min="1" max="1" width="16.00390625" style="0" customWidth="1"/>
    <col min="2" max="2" width="36.710937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24.6" customHeight="1">
      <c r="A1" s="63" t="s">
        <v>0</v>
      </c>
      <c r="B1" s="63"/>
      <c r="C1" s="63"/>
      <c r="D1" s="63"/>
      <c r="E1" s="63"/>
      <c r="F1" s="63"/>
      <c r="G1" s="63"/>
      <c r="H1" s="63"/>
      <c r="I1" s="1"/>
      <c r="J1" s="1"/>
    </row>
    <row r="2" spans="1:9" ht="14.4" thickBot="1">
      <c r="A2" s="27"/>
      <c r="B2" s="2"/>
      <c r="C2" s="2"/>
      <c r="D2" s="2"/>
      <c r="E2" s="2"/>
      <c r="F2" s="2"/>
      <c r="G2" s="2"/>
      <c r="H2" s="2"/>
      <c r="I2" s="3"/>
    </row>
    <row r="3" spans="1:9" ht="18" customHeight="1" thickTop="1">
      <c r="A3" s="4" t="s">
        <v>26</v>
      </c>
      <c r="B3" s="5"/>
      <c r="C3" s="6"/>
      <c r="D3" s="6"/>
      <c r="E3" s="6"/>
      <c r="F3" s="6"/>
      <c r="G3" s="6"/>
      <c r="H3" s="7"/>
      <c r="I3" s="3"/>
    </row>
    <row r="4" spans="1:9" ht="33.6" customHeight="1">
      <c r="A4" s="60" t="s">
        <v>22</v>
      </c>
      <c r="B4" s="61"/>
      <c r="C4" s="61"/>
      <c r="D4" s="61"/>
      <c r="E4" s="61"/>
      <c r="F4" s="61"/>
      <c r="G4" s="61"/>
      <c r="H4" s="62"/>
      <c r="I4" s="3"/>
    </row>
    <row r="5" spans="1:8" ht="18" customHeight="1">
      <c r="A5" s="8" t="s">
        <v>18</v>
      </c>
      <c r="B5" s="9"/>
      <c r="C5" s="9"/>
      <c r="D5" s="9"/>
      <c r="E5" s="9"/>
      <c r="F5" s="9"/>
      <c r="G5" s="9"/>
      <c r="H5" s="10"/>
    </row>
    <row r="6" spans="1:8" ht="18" customHeight="1">
      <c r="A6" s="8" t="s">
        <v>19</v>
      </c>
      <c r="B6" s="9"/>
      <c r="C6" s="9"/>
      <c r="D6" s="9"/>
      <c r="E6" s="9"/>
      <c r="F6" s="9"/>
      <c r="G6" s="9"/>
      <c r="H6" s="10"/>
    </row>
    <row r="7" spans="1:8" ht="18" customHeight="1" thickBot="1">
      <c r="A7" s="11" t="s">
        <v>21</v>
      </c>
      <c r="B7" s="12"/>
      <c r="C7" s="12"/>
      <c r="D7" s="12"/>
      <c r="E7" s="12"/>
      <c r="F7" s="12"/>
      <c r="G7" s="12"/>
      <c r="H7" s="13"/>
    </row>
    <row r="8" spans="1:8" ht="18" customHeight="1" thickTop="1">
      <c r="A8" s="14"/>
      <c r="C8" s="14"/>
      <c r="D8" s="9"/>
      <c r="E8" s="9"/>
      <c r="F8" s="9"/>
      <c r="G8" s="9"/>
      <c r="H8" s="9"/>
    </row>
    <row r="9" spans="1:8" ht="18" customHeight="1">
      <c r="A9" s="9" t="s">
        <v>1</v>
      </c>
      <c r="C9" s="14"/>
      <c r="D9" s="14"/>
      <c r="E9" s="14"/>
      <c r="F9" s="14"/>
      <c r="G9" s="14">
        <v>0</v>
      </c>
      <c r="H9" s="14"/>
    </row>
    <row r="10" spans="1:8" ht="18" customHeight="1" thickBot="1">
      <c r="A10" s="42" t="s">
        <v>2</v>
      </c>
      <c r="B10" s="9"/>
      <c r="C10" s="14"/>
      <c r="D10" s="14"/>
      <c r="E10" s="14"/>
      <c r="F10" s="14"/>
      <c r="G10" s="14"/>
      <c r="H10" s="14"/>
    </row>
    <row r="11" spans="1:8" ht="18" customHeight="1">
      <c r="A11" s="30" t="s">
        <v>3</v>
      </c>
      <c r="B11" s="31"/>
      <c r="C11" s="32" t="s">
        <v>4</v>
      </c>
      <c r="D11" s="32" t="s">
        <v>5</v>
      </c>
      <c r="E11" s="32" t="s">
        <v>6</v>
      </c>
      <c r="F11" s="32" t="s">
        <v>7</v>
      </c>
      <c r="G11" s="33" t="s">
        <v>8</v>
      </c>
      <c r="H11" s="34" t="s">
        <v>9</v>
      </c>
    </row>
    <row r="12" spans="1:8" ht="18" customHeight="1">
      <c r="A12" s="35"/>
      <c r="B12" s="15"/>
      <c r="C12" s="16" t="s">
        <v>10</v>
      </c>
      <c r="D12" s="16" t="s">
        <v>11</v>
      </c>
      <c r="E12" s="50"/>
      <c r="F12" s="50"/>
      <c r="G12" s="51"/>
      <c r="H12" s="52"/>
    </row>
    <row r="13" spans="1:8" ht="18" customHeight="1">
      <c r="A13" s="35"/>
      <c r="B13" s="15"/>
      <c r="C13" s="19"/>
      <c r="D13" s="16"/>
      <c r="E13" s="18"/>
      <c r="F13" s="18"/>
      <c r="G13" s="28"/>
      <c r="H13" s="36">
        <f>G13*1.03</f>
        <v>0</v>
      </c>
    </row>
    <row r="14" spans="1:8" ht="18" customHeight="1">
      <c r="A14" s="35"/>
      <c r="B14" s="15"/>
      <c r="C14" s="19"/>
      <c r="D14" s="16"/>
      <c r="E14" s="18"/>
      <c r="F14" s="18"/>
      <c r="G14" s="28"/>
      <c r="H14" s="36">
        <f>G14*1.03</f>
        <v>0</v>
      </c>
    </row>
    <row r="15" spans="1:8" ht="18" customHeight="1">
      <c r="A15" s="35"/>
      <c r="B15" s="15"/>
      <c r="C15" s="19"/>
      <c r="D15" s="17"/>
      <c r="E15" s="20"/>
      <c r="F15" s="20"/>
      <c r="G15" s="29"/>
      <c r="H15" s="37"/>
    </row>
    <row r="16" spans="1:8" ht="18" customHeight="1" thickBot="1">
      <c r="A16" s="38"/>
      <c r="B16" s="39" t="s">
        <v>12</v>
      </c>
      <c r="C16" s="40"/>
      <c r="D16" s="40"/>
      <c r="E16" s="53">
        <f>E13+E14</f>
        <v>0</v>
      </c>
      <c r="F16" s="53">
        <f>F13+F14</f>
        <v>0</v>
      </c>
      <c r="G16" s="53">
        <f>G13+G14</f>
        <v>0</v>
      </c>
      <c r="H16" s="54">
        <f>H13+H14</f>
        <v>0</v>
      </c>
    </row>
    <row r="17" spans="1:8" ht="18" customHeight="1">
      <c r="A17" s="14"/>
      <c r="B17" s="14"/>
      <c r="C17" s="14"/>
      <c r="D17" s="14"/>
      <c r="E17" s="21"/>
      <c r="F17" s="21"/>
      <c r="G17" s="21"/>
      <c r="H17" s="21"/>
    </row>
    <row r="18" spans="1:8" ht="18" customHeight="1" thickBot="1">
      <c r="A18" s="41" t="s">
        <v>13</v>
      </c>
      <c r="B18" s="9"/>
      <c r="C18" s="9"/>
      <c r="D18" s="14"/>
      <c r="E18" s="14"/>
      <c r="F18" s="14"/>
      <c r="G18" s="14"/>
      <c r="H18" s="14"/>
    </row>
    <row r="19" spans="1:8" ht="18" customHeight="1">
      <c r="A19" s="30" t="s">
        <v>3</v>
      </c>
      <c r="B19" s="31"/>
      <c r="C19" s="32" t="s">
        <v>4</v>
      </c>
      <c r="D19" s="32" t="s">
        <v>14</v>
      </c>
      <c r="E19" s="32" t="s">
        <v>6</v>
      </c>
      <c r="F19" s="32" t="s">
        <v>7</v>
      </c>
      <c r="G19" s="33" t="s">
        <v>8</v>
      </c>
      <c r="H19" s="34" t="s">
        <v>9</v>
      </c>
    </row>
    <row r="20" spans="1:8" ht="18" customHeight="1">
      <c r="A20" s="35"/>
      <c r="B20" s="22"/>
      <c r="C20" s="16" t="s">
        <v>10</v>
      </c>
      <c r="D20" s="16"/>
      <c r="E20" s="50">
        <v>2011</v>
      </c>
      <c r="F20" s="50"/>
      <c r="G20" s="51"/>
      <c r="H20" s="52"/>
    </row>
    <row r="21" spans="1:8" ht="18" customHeight="1">
      <c r="A21" s="35" t="s">
        <v>27</v>
      </c>
      <c r="B21" s="22"/>
      <c r="C21" s="58">
        <v>10</v>
      </c>
      <c r="D21" s="23" t="s">
        <v>20</v>
      </c>
      <c r="E21" s="18">
        <v>115000</v>
      </c>
      <c r="F21" s="18"/>
      <c r="G21" s="28">
        <v>0</v>
      </c>
      <c r="H21" s="36">
        <f>G21*1.03</f>
        <v>0</v>
      </c>
    </row>
    <row r="22" spans="1:8" ht="18" customHeight="1">
      <c r="A22" s="35" t="s">
        <v>28</v>
      </c>
      <c r="B22" s="22"/>
      <c r="C22" s="58">
        <v>10</v>
      </c>
      <c r="D22" s="23" t="s">
        <v>20</v>
      </c>
      <c r="E22" s="20">
        <v>100000</v>
      </c>
      <c r="F22" s="18"/>
      <c r="G22" s="28"/>
      <c r="H22" s="36"/>
    </row>
    <row r="23" spans="1:8" ht="18" customHeight="1">
      <c r="A23" s="35" t="s">
        <v>29</v>
      </c>
      <c r="B23" s="22"/>
      <c r="C23" s="58">
        <v>10</v>
      </c>
      <c r="D23" s="23" t="s">
        <v>20</v>
      </c>
      <c r="E23" s="18">
        <v>50000</v>
      </c>
      <c r="F23" s="18"/>
      <c r="G23" s="28"/>
      <c r="H23" s="36"/>
    </row>
    <row r="24" spans="1:9" ht="18" customHeight="1" thickBot="1">
      <c r="A24" s="38"/>
      <c r="B24" s="39" t="s">
        <v>15</v>
      </c>
      <c r="C24" s="40"/>
      <c r="D24" s="40"/>
      <c r="E24" s="53">
        <f>SUM(E21:E23)</f>
        <v>265000</v>
      </c>
      <c r="F24" s="53">
        <f>F21+F22</f>
        <v>0</v>
      </c>
      <c r="G24" s="53">
        <f>G21+G22</f>
        <v>0</v>
      </c>
      <c r="H24" s="54">
        <f>H21+H22</f>
        <v>0</v>
      </c>
      <c r="I24" s="49"/>
    </row>
    <row r="25" spans="1:8" ht="18" customHeight="1">
      <c r="A25" s="14"/>
      <c r="B25" s="14"/>
      <c r="C25" s="14"/>
      <c r="D25" s="14"/>
      <c r="E25" s="21"/>
      <c r="F25" s="21"/>
      <c r="G25" s="21"/>
      <c r="H25" s="21"/>
    </row>
    <row r="26" spans="1:8" ht="18" customHeight="1" thickBot="1">
      <c r="A26" s="41" t="s">
        <v>16</v>
      </c>
      <c r="B26" s="9"/>
      <c r="C26" s="9"/>
      <c r="D26" s="9"/>
      <c r="E26" s="14"/>
      <c r="F26" s="14"/>
      <c r="G26" s="14"/>
      <c r="H26" s="14"/>
    </row>
    <row r="27" spans="1:10" ht="18" customHeight="1">
      <c r="A27" s="30"/>
      <c r="B27" s="31"/>
      <c r="C27" s="32"/>
      <c r="D27" s="32"/>
      <c r="E27" s="32" t="s">
        <v>6</v>
      </c>
      <c r="F27" s="32" t="s">
        <v>7</v>
      </c>
      <c r="G27" s="33" t="s">
        <v>8</v>
      </c>
      <c r="H27" s="34" t="s">
        <v>9</v>
      </c>
      <c r="I27" s="24"/>
      <c r="J27" s="24"/>
    </row>
    <row r="28" spans="1:10" ht="18" customHeight="1">
      <c r="A28" s="35"/>
      <c r="B28" s="15"/>
      <c r="C28" s="16"/>
      <c r="D28" s="16"/>
      <c r="E28" s="50">
        <v>2011</v>
      </c>
      <c r="F28" s="50"/>
      <c r="G28" s="51"/>
      <c r="H28" s="52"/>
      <c r="I28" s="24"/>
      <c r="J28" s="24"/>
    </row>
    <row r="29" spans="1:10" ht="18" customHeight="1">
      <c r="A29" s="35" t="s">
        <v>23</v>
      </c>
      <c r="B29" s="15"/>
      <c r="C29" s="58">
        <v>10</v>
      </c>
      <c r="D29" s="23" t="s">
        <v>20</v>
      </c>
      <c r="E29" s="18">
        <v>115000</v>
      </c>
      <c r="F29" s="18"/>
      <c r="G29" s="28"/>
      <c r="H29" s="36"/>
      <c r="I29" s="25"/>
      <c r="J29" s="25"/>
    </row>
    <row r="30" spans="1:8" ht="18" customHeight="1">
      <c r="A30" s="35" t="s">
        <v>24</v>
      </c>
      <c r="B30" s="15"/>
      <c r="C30" s="58">
        <v>10</v>
      </c>
      <c r="D30" s="23" t="s">
        <v>20</v>
      </c>
      <c r="E30" s="48">
        <v>100000</v>
      </c>
      <c r="F30" s="18"/>
      <c r="G30" s="28"/>
      <c r="H30" s="36"/>
    </row>
    <row r="31" spans="1:8" ht="18" customHeight="1">
      <c r="A31" s="43" t="s">
        <v>25</v>
      </c>
      <c r="B31" s="44"/>
      <c r="C31" s="58">
        <v>10</v>
      </c>
      <c r="D31" s="23" t="s">
        <v>20</v>
      </c>
      <c r="E31" s="45">
        <v>50000</v>
      </c>
      <c r="F31" s="45"/>
      <c r="G31" s="46"/>
      <c r="H31" s="47"/>
    </row>
    <row r="32" spans="1:10" ht="18" customHeight="1" thickBot="1">
      <c r="A32" s="38" t="s">
        <v>15</v>
      </c>
      <c r="B32" s="39"/>
      <c r="C32" s="40"/>
      <c r="D32" s="40"/>
      <c r="E32" s="53">
        <f>SUM(E29:E31)</f>
        <v>265000</v>
      </c>
      <c r="F32" s="53">
        <v>0</v>
      </c>
      <c r="G32" s="53">
        <v>0</v>
      </c>
      <c r="H32" s="54">
        <v>0</v>
      </c>
      <c r="I32" s="26"/>
      <c r="J32" s="26"/>
    </row>
    <row r="33" spans="1:10" ht="18" customHeight="1">
      <c r="A33" s="14" t="s">
        <v>17</v>
      </c>
      <c r="B33" s="14"/>
      <c r="C33" s="14"/>
      <c r="D33" s="14"/>
      <c r="E33" s="21"/>
      <c r="F33" s="21"/>
      <c r="G33" s="21"/>
      <c r="H33" s="21"/>
      <c r="I33" s="26"/>
      <c r="J33" s="26"/>
    </row>
    <row r="34" spans="1:10" ht="60.6" customHeight="1">
      <c r="A34" s="59" t="s">
        <v>30</v>
      </c>
      <c r="B34" s="59"/>
      <c r="C34" s="59"/>
      <c r="D34" s="59"/>
      <c r="E34" s="59"/>
      <c r="F34" s="59"/>
      <c r="G34" s="59"/>
      <c r="H34" s="59"/>
      <c r="I34" s="26"/>
      <c r="J34" s="26"/>
    </row>
    <row r="35" spans="1:10" ht="13.8">
      <c r="A35" s="14"/>
      <c r="C35" s="14"/>
      <c r="D35" s="14"/>
      <c r="E35" s="21"/>
      <c r="F35" s="21"/>
      <c r="G35" s="21"/>
      <c r="H35" s="21"/>
      <c r="I35" s="26"/>
      <c r="J35" s="26"/>
    </row>
    <row r="36" spans="1:8" ht="13.8">
      <c r="A36" s="14"/>
      <c r="C36" s="14"/>
      <c r="D36" s="14"/>
      <c r="E36" s="14"/>
      <c r="F36" s="14"/>
      <c r="G36" s="14"/>
      <c r="H36" s="14"/>
    </row>
    <row r="37" spans="1:8" ht="13.8">
      <c r="A37" s="55"/>
      <c r="B37" s="14"/>
      <c r="C37" s="14"/>
      <c r="D37" s="14"/>
      <c r="E37" s="21"/>
      <c r="F37" s="21"/>
      <c r="G37" s="21"/>
      <c r="H37" s="21"/>
    </row>
    <row r="38" ht="12.75">
      <c r="A38" s="56"/>
    </row>
    <row r="39" ht="12.75">
      <c r="A39" s="57"/>
    </row>
  </sheetData>
  <mergeCells count="3">
    <mergeCell ref="A34:H34"/>
    <mergeCell ref="A4:H4"/>
    <mergeCell ref="A1:H1"/>
  </mergeCells>
  <printOptions/>
  <pageMargins left="0.77" right="0.75" top="1" bottom="1" header="0.5" footer="0.5"/>
  <pageSetup fitToHeight="1" fitToWidth="1"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walshj</cp:lastModifiedBy>
  <cp:lastPrinted>2011-10-11T01:12:54Z</cp:lastPrinted>
  <dcterms:created xsi:type="dcterms:W3CDTF">1999-06-02T23:29:55Z</dcterms:created>
  <dcterms:modified xsi:type="dcterms:W3CDTF">2011-10-11T01:16:43Z</dcterms:modified>
  <cp:category/>
  <cp:version/>
  <cp:contentType/>
  <cp:contentStatus/>
</cp:coreProperties>
</file>