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<sst xmlns="http://schemas.openxmlformats.org/spreadsheetml/2006/main" count="34" uniqueCount="27">
  <si>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FISCAL NOTE</t>
  </si>
  <si>
    <t>Ordinance/Motion No.:  2002-XXXX</t>
  </si>
  <si>
    <t>Title:  Operating Agreement for the Redmond Pool with the City of Redmond</t>
  </si>
  <si>
    <t>Affected Agency and/or Agencies:  DNRP - Parks &amp; Recreation Division</t>
  </si>
  <si>
    <t>Note Prepared By:  Darcia Thurman</t>
  </si>
  <si>
    <t>Note Reviewed By: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</si>
  <si>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</si>
  <si>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</si>
  <si>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</si>
  <si>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</si>
  <si>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</si>
  <si>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</si>
  <si>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</si>
  <si>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City of Redmond</t>
  </si>
  <si>
    <t>CX (Mothball Costs)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</si>
  <si>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</si>
  <si>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</si>
  <si>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</si>
  <si>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</si>
  <si>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</si>
  <si>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</si>
  <si>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</si>
  <si>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</si>
  <si>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</si>
  <si>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</si>
  <si>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Expenditures and revenues based on one-year Operating Agreement.</t>
  </si>
  <si>
    <t>City of Redmond will cover costs not covered by fees and mothball cost contribution.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</si>
</sst>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6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5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5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246090</v>
      </c>
      <c r="F12" s="32">
        <v>0</v>
      </c>
    </row>
    <row r="13" spans="1:6" ht="27">
      <c r="A13" s="27" t="s">
        <v>11</v>
      </c>
      <c r="B13" s="28">
        <v>10</v>
      </c>
      <c r="C13" s="29" t="s">
        <v>13</v>
      </c>
      <c r="D13" s="30">
        <v>0</v>
      </c>
      <c r="E13" s="31">
        <v>183200</v>
      </c>
      <c r="F13" s="32">
        <v>0</v>
      </c>
    </row>
    <row r="14" spans="1:6" ht="27">
      <c r="A14" s="27" t="s">
        <v>11</v>
      </c>
      <c r="B14" s="28">
        <v>10</v>
      </c>
      <c r="C14" s="29" t="s">
        <v>14</v>
      </c>
      <c r="D14" s="33">
        <v>0</v>
      </c>
      <c r="E14" s="34">
        <v>79386</v>
      </c>
      <c r="F14" s="35">
        <v>0</v>
      </c>
    </row>
    <row r="15" spans="1:6" ht="18" customHeight="1" thickBot="1">
      <c r="A15" s="36" t="s">
        <v>15</v>
      </c>
      <c r="B15" s="37"/>
      <c r="C15" s="37"/>
      <c r="D15" s="38">
        <f>SUM(D12:D14)</f>
        <v>0</v>
      </c>
      <c r="E15" s="38">
        <f>SUM(E12:E14)</f>
        <v>508676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16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17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18</v>
      </c>
      <c r="D19" s="30">
        <v>0</v>
      </c>
      <c r="E19" s="31">
        <v>508676</v>
      </c>
      <c r="F19" s="32">
        <v>0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15</v>
      </c>
      <c r="B22" s="37"/>
      <c r="C22" s="37"/>
      <c r="D22" s="38">
        <f>SUM(D19:D21)</f>
        <v>0</v>
      </c>
      <c r="E22" s="38">
        <f>SUM(E19:E21)</f>
        <v>508676</v>
      </c>
      <c r="F22" s="39">
        <f>SUM(F19:F21)</f>
        <v>0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19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20</v>
      </c>
      <c r="B26" s="54"/>
      <c r="C26" s="55"/>
      <c r="D26" s="56">
        <v>0</v>
      </c>
      <c r="E26" s="31">
        <f>65667+54368+33255+90901+15907</f>
        <v>260098</v>
      </c>
      <c r="F26" s="32">
        <v>0</v>
      </c>
      <c r="G26" s="53"/>
      <c r="H26" s="53"/>
    </row>
    <row r="27" spans="1:8" ht="18" customHeight="1">
      <c r="A27" s="43" t="s">
        <v>21</v>
      </c>
      <c r="B27" s="57"/>
      <c r="C27" s="58"/>
      <c r="D27" s="30">
        <v>0</v>
      </c>
      <c r="E27" s="31">
        <f>18279+11732+61152+5000+1000+350+1620</f>
        <v>99133</v>
      </c>
      <c r="F27" s="32">
        <v>0</v>
      </c>
      <c r="G27" s="59"/>
      <c r="H27" s="59"/>
    </row>
    <row r="28" spans="1:8" ht="18" customHeight="1">
      <c r="A28" s="43" t="s">
        <v>22</v>
      </c>
      <c r="B28" s="57"/>
      <c r="C28" s="58"/>
      <c r="D28" s="30"/>
      <c r="E28" s="31"/>
      <c r="F28" s="32"/>
      <c r="G28" s="59"/>
      <c r="H28" s="59"/>
    </row>
    <row r="29" spans="1:6" ht="18" customHeight="1">
      <c r="A29" s="43" t="s">
        <v>23</v>
      </c>
      <c r="B29" s="57"/>
      <c r="C29" s="58"/>
      <c r="D29" s="60">
        <v>0</v>
      </c>
      <c r="E29" s="31">
        <f>10000+120000+15745+3700</f>
        <v>149445</v>
      </c>
      <c r="F29" s="32">
        <v>0</v>
      </c>
    </row>
    <row r="30" spans="1:8" ht="18" customHeight="1" thickBot="1">
      <c r="A30" s="36" t="s">
        <v>15</v>
      </c>
      <c r="B30" s="61"/>
      <c r="C30" s="62"/>
      <c r="D30" s="38">
        <f>SUM(D26:D29)</f>
        <v>0</v>
      </c>
      <c r="E30" s="38">
        <f>SUM(E26:E29)</f>
        <v>508676</v>
      </c>
      <c r="F30" s="39">
        <f>SUM(F26:F29)</f>
        <v>0</v>
      </c>
      <c r="G30" s="63"/>
      <c r="H30" s="63"/>
    </row>
    <row r="31" spans="1:8" ht="18" customHeight="1">
      <c r="A31" s="20" t="s">
        <v>24</v>
      </c>
      <c r="B31" s="20"/>
      <c r="C31" s="20"/>
      <c r="D31" s="40"/>
      <c r="E31" s="40"/>
      <c r="F31" s="40"/>
      <c r="G31" s="63"/>
      <c r="H31" s="63"/>
    </row>
    <row r="32" spans="1:8" ht="13.5">
      <c r="A32" s="64" t="s">
        <v>25</v>
      </c>
      <c r="B32" s="20"/>
      <c r="C32" s="20"/>
      <c r="D32" s="40"/>
      <c r="E32" s="40"/>
      <c r="F32" s="40"/>
      <c r="G32" s="63"/>
      <c r="H32" s="63"/>
    </row>
    <row r="33" ht="12.75">
      <c r="A33" s="65" t="s">
        <v>26</v>
      </c>
    </row>
    <row r="34" ht="12.75">
      <c r="A34" s="6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Angel Allende</cp:lastModifiedBy>
  <dcterms:created xsi:type="dcterms:W3CDTF">2002-12-05T00:01:45Z</dcterms:created>
  <dcterms:modified xsi:type="dcterms:W3CDTF">2002-12-05T17:05:17Z</dcterms:modified>
  <cp:category/>
  <cp:version/>
  <cp:contentType/>
  <cp:contentStatus/>
</cp:coreProperties>
</file>