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portal6.sharepoint.com/legislative_review/2024 Leg Tracker/2411-5418 KCSO/"/>
    </mc:Choice>
  </mc:AlternateContent>
  <xr:revisionPtr revIDLastSave="1" documentId="13_ncr:1_{4B54BB92-02D2-4626-ABF3-0A97FA92FE09}" xr6:coauthVersionLast="47" xr6:coauthVersionMax="47" xr10:uidLastSave="{B9C6D4D8-BE14-42EA-B523-43F4624B3F75}"/>
  <bookViews>
    <workbookView xWindow="-25710" yWindow="-3670" windowWidth="25820" windowHeight="13900" xr2:uid="{00000000-000D-0000-FFFF-FFFF00000000}"/>
  </bookViews>
  <sheets>
    <sheet name="Fiscal Note" sheetId="1" r:id="rId1"/>
  </sheets>
  <definedNames>
    <definedName name="_xlnm.Print_Area" localSheetId="0">'Fiscal Note'!$A$1:$H$41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H18" i="1"/>
  <c r="G18" i="1"/>
  <c r="F18" i="1"/>
  <c r="H36" i="1" l="1"/>
  <c r="G36" i="1"/>
  <c r="F36" i="1"/>
  <c r="G26" i="1"/>
  <c r="H26" i="1"/>
  <c r="F26" i="1"/>
  <c r="G20" i="1"/>
  <c r="H20" i="1"/>
  <c r="F20" i="1"/>
</calcChain>
</file>

<file path=xl/sharedStrings.xml><?xml version="1.0" encoding="utf-8"?>
<sst xmlns="http://schemas.openxmlformats.org/spreadsheetml/2006/main" count="53" uniqueCount="41">
  <si>
    <t xml:space="preserve">Ordinance/Motion:  </t>
  </si>
  <si>
    <t>Title:</t>
  </si>
  <si>
    <t xml:space="preserve">Note Prepared By:  </t>
  </si>
  <si>
    <t>Date Prepared: </t>
  </si>
  <si>
    <t>Note Reviewed By: </t>
  </si>
  <si>
    <t>Date Reviewed:</t>
  </si>
  <si>
    <t>Description of request:</t>
  </si>
  <si>
    <t>Revenue to:</t>
  </si>
  <si>
    <t>Agency</t>
  </si>
  <si>
    <t>Fund Code</t>
  </si>
  <si>
    <t>Revenue Source</t>
  </si>
  <si>
    <t xml:space="preserve">TOTAL </t>
  </si>
  <si>
    <t>Expenditures from:</t>
  </si>
  <si>
    <t>Department</t>
  </si>
  <si>
    <t>TOTAL</t>
  </si>
  <si>
    <t xml:space="preserve">Expenditures by Categories </t>
  </si>
  <si>
    <t>Notes and Assumptions:</t>
  </si>
  <si>
    <t>Automated Fingerprint Identification System (AFIS) 2026-2032 Levy</t>
  </si>
  <si>
    <t>KCSO</t>
  </si>
  <si>
    <t>Andrew Bauck</t>
  </si>
  <si>
    <t>KCSO/AFIS</t>
  </si>
  <si>
    <t>Property Taxes</t>
  </si>
  <si>
    <t>Investment</t>
  </si>
  <si>
    <t>Salary and Benefits</t>
  </si>
  <si>
    <t>Supplies and Services</t>
  </si>
  <si>
    <t>City of Seattle AFIS</t>
  </si>
  <si>
    <t>Intragovernmental</t>
  </si>
  <si>
    <t>Capital</t>
  </si>
  <si>
    <t>2026-2027</t>
  </si>
  <si>
    <t>2028-2029</t>
  </si>
  <si>
    <t>2030-2031</t>
  </si>
  <si>
    <t>Out years inflated according to curent PSB projections.</t>
  </si>
  <si>
    <t>Does this legislation require a budget supplemental? No</t>
  </si>
  <si>
    <t>Affected Agency :</t>
  </si>
  <si>
    <t>Special Election Cost</t>
  </si>
  <si>
    <t>This legislation sends a property tax levy raising $188.8 million over seven years to support AFIS to Council for inclusion on a future public ballot. In its initial year, the AFIS levy would be assessed at $0.0275/$1000 of assessed value. The levy amounts for years two through seven shall be calculated using the limit factor in chapter 84.55 RCW, as amended.</t>
  </si>
  <si>
    <t>2025 Special Election cost will be lower if other jurisdictions also have items on the ballot.</t>
  </si>
  <si>
    <t>Assumed investment income equal to 5.0% of the amount levied each biennium.</t>
  </si>
  <si>
    <t>Final year of the levy period (2032) is not shown here due to space, but is included in the AFIS Levy Financial Plan.</t>
  </si>
  <si>
    <t>2026-2031 FISCAL NOTE</t>
  </si>
  <si>
    <t>Jason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</si>
</sst>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4" xfId="0" applyFont="1" applyBorder="1"/>
    <xf numFmtId="0" fontId="3" fillId="0" borderId="0" xfId="0" applyFont="1"/>
    <xf numFmtId="0" fontId="3" fillId="0" borderId="3" xfId="0" applyFont="1" applyBorder="1"/>
    <xf numFmtId="0" fontId="3" fillId="0" borderId="25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6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8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6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0" fontId="3" fillId="0" borderId="17" xfId="0" applyFont="1" applyBorder="1"/>
    <xf numFmtId="0" fontId="3" fillId="0" borderId="18" xfId="0" applyFont="1" applyBorder="1"/>
    <xf numFmtId="0" fontId="3" fillId="0" borderId="15" xfId="0" applyFont="1" applyBorder="1"/>
    <xf numFmtId="3" fontId="6" fillId="0" borderId="0" xfId="0" applyNumberFormat="1" applyFont="1"/>
    <xf numFmtId="14" fontId="3" fillId="0" borderId="0" xfId="0" applyNumberFormat="1" applyFont="1"/>
    <xf numFmtId="14" fontId="3" fillId="0" borderId="4" xfId="0" applyNumberFormat="1" applyFont="1" applyBorder="1"/>
    <xf numFmtId="14" fontId="3" fillId="0" borderId="0" xfId="0" applyNumberFormat="1" applyFont="1" applyAlignment="1">
      <alignment horizontal="left"/>
    </xf>
    <xf numFmtId="0" fontId="7" fillId="0" borderId="11" xfId="0" applyFont="1" applyBorder="1"/>
    <xf numFmtId="0" fontId="7" fillId="0" borderId="16" xfId="0" applyFont="1" applyBorder="1"/>
    <xf numFmtId="0" fontId="7" fillId="0" borderId="12" xfId="0" applyFont="1" applyBorder="1"/>
    <xf numFmtId="165" fontId="3" fillId="0" borderId="7" xfId="1" applyNumberFormat="1" applyFont="1" applyBorder="1" applyAlignment="1">
      <alignment horizontal="center" wrapText="1"/>
    </xf>
    <xf numFmtId="165" fontId="3" fillId="0" borderId="21" xfId="1" applyNumberFormat="1" applyFont="1" applyBorder="1" applyAlignment="1">
      <alignment horizontal="center" wrapText="1"/>
    </xf>
    <xf numFmtId="165" fontId="3" fillId="0" borderId="8" xfId="1" applyNumberFormat="1" applyFont="1" applyBorder="1" applyAlignment="1">
      <alignment horizontal="center"/>
    </xf>
    <xf numFmtId="165" fontId="3" fillId="0" borderId="8" xfId="1" applyNumberFormat="1" applyFont="1" applyBorder="1"/>
    <xf numFmtId="165" fontId="3" fillId="0" borderId="18" xfId="1" applyNumberFormat="1" applyFont="1" applyBorder="1"/>
    <xf numFmtId="165" fontId="3" fillId="0" borderId="7" xfId="1" applyNumberFormat="1" applyFont="1" applyFill="1" applyBorder="1"/>
    <xf numFmtId="165" fontId="3" fillId="0" borderId="19" xfId="1" applyNumberFormat="1" applyFont="1" applyFill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14" fontId="3" fillId="0" borderId="4" xfId="0" applyNumberFormat="1" applyFont="1" applyBorder="1" applyAlignment="1">
      <alignment horizontal="left"/>
    </xf>
    <xf numFmtId="0" fontId="7" fillId="2" borderId="29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left" wrapText="1"/>
    </xf>
    <xf numFmtId="0" fontId="7" fillId="2" borderId="31" xfId="0" applyFont="1" applyFill="1" applyBorder="1" applyAlignment="1">
      <alignment horizontal="left" wrapText="1"/>
    </xf>
    <xf numFmtId="0" fontId="7" fillId="2" borderId="32" xfId="0" applyFont="1" applyFill="1" applyBorder="1" applyAlignment="1">
      <alignment horizontal="left" wrapText="1"/>
    </xf>
    <xf numFmtId="0" fontId="7" fillId="2" borderId="33" xfId="0" applyFont="1" applyFill="1" applyBorder="1" applyAlignment="1">
      <alignment horizontal="left" wrapText="1"/>
    </xf>
    <xf numFmtId="0" fontId="7" fillId="2" borderId="34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topLeftCell="A14" zoomScaleNormal="100" workbookViewId="0">
      <selection activeCell="K20" sqref="K20"/>
    </sheetView>
  </sheetViews>
  <sheetFormatPr defaultColWidth="8.81640625" defaultRowHeight="13" x14ac:dyDescent="0.3"/>
  <cols>
    <col min="1" max="1" width="16.54296875" style="3" customWidth="1"/>
    <col min="2" max="2" width="8.1796875" style="3" customWidth="1"/>
    <col min="3" max="3" width="12" style="3" customWidth="1"/>
    <col min="4" max="4" width="13.453125" style="3" bestFit="1" customWidth="1"/>
    <col min="5" max="7" width="12.81640625" style="3" customWidth="1"/>
    <col min="8" max="8" width="13" style="3" customWidth="1"/>
    <col min="9" max="16384" width="8.81640625" style="3"/>
  </cols>
  <sheetData>
    <row r="1" spans="1:10" ht="17.25" customHeight="1" x14ac:dyDescent="0.35">
      <c r="A1" s="1" t="s">
        <v>39</v>
      </c>
      <c r="B1" s="2"/>
      <c r="C1" s="2"/>
      <c r="D1" s="2"/>
      <c r="E1" s="2"/>
      <c r="F1" s="2"/>
      <c r="G1" s="2"/>
      <c r="H1" s="2"/>
    </row>
    <row r="2" spans="1:10" ht="14.5" thickBot="1" x14ac:dyDescent="0.4">
      <c r="A2" s="4"/>
      <c r="B2" s="2"/>
      <c r="C2" s="2"/>
      <c r="D2" s="2"/>
      <c r="E2" s="2"/>
      <c r="F2" s="2"/>
      <c r="G2" s="2"/>
      <c r="H2" s="2"/>
      <c r="I2" s="5"/>
    </row>
    <row r="3" spans="1:10" ht="18" customHeight="1" thickTop="1" x14ac:dyDescent="0.35">
      <c r="A3" s="6" t="s">
        <v>0</v>
      </c>
      <c r="B3" s="7"/>
      <c r="C3" s="8"/>
      <c r="D3" s="8"/>
      <c r="E3" s="8"/>
      <c r="F3" s="8"/>
      <c r="G3" s="8"/>
      <c r="H3" s="9"/>
      <c r="I3" s="5"/>
    </row>
    <row r="4" spans="1:10" ht="18" customHeight="1" x14ac:dyDescent="0.35">
      <c r="A4" s="10" t="s">
        <v>1</v>
      </c>
      <c r="B4" s="11"/>
      <c r="C4" s="11" t="s">
        <v>17</v>
      </c>
      <c r="D4" s="2"/>
      <c r="E4" s="2"/>
      <c r="F4" s="2"/>
      <c r="G4" s="2"/>
      <c r="H4" s="12"/>
      <c r="I4" s="5"/>
    </row>
    <row r="5" spans="1:10" ht="18" customHeight="1" x14ac:dyDescent="0.35">
      <c r="A5" s="13" t="s">
        <v>33</v>
      </c>
      <c r="B5" s="14"/>
      <c r="C5" s="14" t="s">
        <v>18</v>
      </c>
      <c r="D5" s="14"/>
      <c r="E5" s="14"/>
      <c r="F5" s="14"/>
      <c r="G5" s="14"/>
      <c r="H5" s="15"/>
    </row>
    <row r="6" spans="1:10" ht="18" customHeight="1" x14ac:dyDescent="0.35">
      <c r="A6" s="13" t="s">
        <v>2</v>
      </c>
      <c r="B6" s="14"/>
      <c r="C6" s="14" t="s">
        <v>19</v>
      </c>
      <c r="D6" s="14"/>
      <c r="E6" s="14"/>
      <c r="F6" s="14"/>
      <c r="G6" s="14"/>
      <c r="H6" s="15"/>
    </row>
    <row r="7" spans="1:10" ht="18" customHeight="1" x14ac:dyDescent="0.35">
      <c r="A7" s="13" t="s">
        <v>3</v>
      </c>
      <c r="B7" s="51"/>
      <c r="C7" s="53">
        <v>45600</v>
      </c>
      <c r="D7" s="14"/>
      <c r="E7" s="14"/>
      <c r="F7" s="14"/>
      <c r="G7" s="14"/>
      <c r="H7" s="15"/>
    </row>
    <row r="8" spans="1:10" ht="18" customHeight="1" x14ac:dyDescent="0.35">
      <c r="A8" s="13" t="s">
        <v>4</v>
      </c>
      <c r="B8" s="14"/>
      <c r="C8" s="14" t="s">
        <v>40</v>
      </c>
      <c r="D8" s="14"/>
      <c r="E8" s="14"/>
      <c r="F8" s="14"/>
      <c r="G8" s="14"/>
      <c r="H8" s="15"/>
    </row>
    <row r="9" spans="1:10" ht="18" customHeight="1" thickBot="1" x14ac:dyDescent="0.4">
      <c r="A9" s="16" t="s">
        <v>5</v>
      </c>
      <c r="B9" s="52"/>
      <c r="C9" s="66">
        <v>45604</v>
      </c>
      <c r="D9" s="17"/>
      <c r="E9" s="17"/>
      <c r="F9" s="17"/>
      <c r="G9" s="17"/>
      <c r="H9" s="18"/>
    </row>
    <row r="10" spans="1:10" ht="18" customHeight="1" thickTop="1" x14ac:dyDescent="0.35">
      <c r="A10" s="14"/>
      <c r="C10" s="14"/>
      <c r="D10" s="14"/>
      <c r="E10" s="14"/>
      <c r="F10" s="14"/>
      <c r="G10" s="14"/>
      <c r="H10" s="14"/>
    </row>
    <row r="11" spans="1:10" ht="18" customHeight="1" thickBot="1" x14ac:dyDescent="0.4">
      <c r="A11" s="19" t="s">
        <v>6</v>
      </c>
      <c r="C11" s="14"/>
      <c r="D11" s="14"/>
      <c r="E11" s="14"/>
      <c r="F11" s="14"/>
      <c r="G11" s="14"/>
      <c r="H11" s="14"/>
    </row>
    <row r="12" spans="1:10" ht="18" customHeight="1" x14ac:dyDescent="0.3">
      <c r="A12" s="67" t="s">
        <v>35</v>
      </c>
      <c r="B12" s="68"/>
      <c r="C12" s="68"/>
      <c r="D12" s="68"/>
      <c r="E12" s="68"/>
      <c r="F12" s="68"/>
      <c r="G12" s="68"/>
      <c r="H12" s="69"/>
    </row>
    <row r="13" spans="1:10" ht="44.25" customHeight="1" thickBot="1" x14ac:dyDescent="0.35">
      <c r="A13" s="70"/>
      <c r="B13" s="71"/>
      <c r="C13" s="71"/>
      <c r="D13" s="71"/>
      <c r="E13" s="71"/>
      <c r="F13" s="71"/>
      <c r="G13" s="71"/>
      <c r="H13" s="72"/>
    </row>
    <row r="14" spans="1:10" ht="18" customHeight="1" x14ac:dyDescent="0.35">
      <c r="A14" s="20"/>
      <c r="B14" s="20"/>
      <c r="C14" s="20"/>
      <c r="D14" s="20"/>
      <c r="E14" s="20"/>
      <c r="F14" s="20"/>
      <c r="G14" s="20"/>
      <c r="H14" s="20"/>
    </row>
    <row r="15" spans="1:10" ht="18" customHeight="1" thickBot="1" x14ac:dyDescent="0.4">
      <c r="A15" s="19" t="s">
        <v>7</v>
      </c>
      <c r="B15" s="14"/>
      <c r="C15" s="14"/>
      <c r="D15" s="14"/>
      <c r="E15" s="14"/>
      <c r="F15" s="14"/>
      <c r="G15" s="14"/>
      <c r="H15" s="14"/>
    </row>
    <row r="16" spans="1:10" ht="14" x14ac:dyDescent="0.35">
      <c r="A16" s="21" t="s">
        <v>8</v>
      </c>
      <c r="B16" s="22"/>
      <c r="C16" s="23" t="s">
        <v>9</v>
      </c>
      <c r="D16" s="23" t="s">
        <v>10</v>
      </c>
      <c r="E16" s="23">
        <v>2025</v>
      </c>
      <c r="F16" s="23" t="s">
        <v>28</v>
      </c>
      <c r="G16" s="37" t="s">
        <v>29</v>
      </c>
      <c r="H16" s="43" t="s">
        <v>30</v>
      </c>
      <c r="J16" s="11"/>
    </row>
    <row r="17" spans="1:10" ht="15.75" customHeight="1" x14ac:dyDescent="0.35">
      <c r="A17" s="73" t="s">
        <v>20</v>
      </c>
      <c r="B17" s="74"/>
      <c r="C17" s="26">
        <v>1220</v>
      </c>
      <c r="D17" s="26" t="s">
        <v>21</v>
      </c>
      <c r="E17" s="57">
        <v>0</v>
      </c>
      <c r="F17" s="27">
        <v>51150000</v>
      </c>
      <c r="G17" s="27">
        <v>53360000</v>
      </c>
      <c r="H17" s="28">
        <v>55610000</v>
      </c>
    </row>
    <row r="18" spans="1:10" ht="18" customHeight="1" x14ac:dyDescent="0.35">
      <c r="A18" s="24" t="s">
        <v>20</v>
      </c>
      <c r="B18" s="25"/>
      <c r="C18" s="29">
        <v>1220</v>
      </c>
      <c r="D18" s="26" t="s">
        <v>22</v>
      </c>
      <c r="E18" s="57">
        <v>0</v>
      </c>
      <c r="F18" s="27">
        <f>ROUND(0.005*F17,-4)</f>
        <v>260000</v>
      </c>
      <c r="G18" s="27">
        <f>ROUND(0.005*G17,-4)</f>
        <v>270000</v>
      </c>
      <c r="H18" s="28">
        <f>ROUND(0.005*H17,-4)</f>
        <v>280000</v>
      </c>
    </row>
    <row r="19" spans="1:10" ht="18" customHeight="1" x14ac:dyDescent="0.35">
      <c r="A19" s="24"/>
      <c r="B19" s="25"/>
      <c r="C19" s="29"/>
      <c r="D19" s="26"/>
      <c r="E19" s="57"/>
      <c r="F19" s="27"/>
      <c r="G19" s="27"/>
      <c r="H19" s="28"/>
    </row>
    <row r="20" spans="1:10" ht="18" customHeight="1" thickBot="1" x14ac:dyDescent="0.4">
      <c r="A20" s="30"/>
      <c r="B20" s="31" t="s">
        <v>11</v>
      </c>
      <c r="C20" s="32"/>
      <c r="D20" s="32"/>
      <c r="E20" s="58">
        <v>0</v>
      </c>
      <c r="F20" s="33">
        <f>SUM(F17:F19)</f>
        <v>51410000</v>
      </c>
      <c r="G20" s="33">
        <f>SUM(G17:G19)</f>
        <v>53630000</v>
      </c>
      <c r="H20" s="34">
        <f>SUM(H17:H19)</f>
        <v>55890000</v>
      </c>
    </row>
    <row r="21" spans="1:10" ht="18" customHeight="1" x14ac:dyDescent="0.35">
      <c r="A21" s="14"/>
      <c r="B21" s="14"/>
      <c r="C21" s="35"/>
      <c r="D21" s="35"/>
      <c r="E21" s="35"/>
      <c r="F21" s="36"/>
      <c r="G21" s="36"/>
      <c r="H21" s="36"/>
    </row>
    <row r="22" spans="1:10" ht="18" customHeight="1" thickBot="1" x14ac:dyDescent="0.4">
      <c r="A22" s="19" t="s">
        <v>12</v>
      </c>
      <c r="B22" s="14"/>
      <c r="C22" s="35"/>
      <c r="D22" s="35"/>
      <c r="E22" s="35"/>
      <c r="F22" s="14"/>
      <c r="G22" s="14"/>
      <c r="H22" s="14"/>
    </row>
    <row r="23" spans="1:10" ht="16.5" customHeight="1" x14ac:dyDescent="0.35">
      <c r="A23" s="21" t="s">
        <v>8</v>
      </c>
      <c r="B23" s="22"/>
      <c r="C23" s="23" t="s">
        <v>9</v>
      </c>
      <c r="D23" s="37" t="s">
        <v>13</v>
      </c>
      <c r="E23" s="37">
        <v>2025</v>
      </c>
      <c r="F23" s="23" t="s">
        <v>28</v>
      </c>
      <c r="G23" s="37" t="s">
        <v>29</v>
      </c>
      <c r="H23" s="43" t="s">
        <v>30</v>
      </c>
    </row>
    <row r="24" spans="1:10" ht="18" customHeight="1" x14ac:dyDescent="0.35">
      <c r="A24" s="24" t="s">
        <v>20</v>
      </c>
      <c r="B24" s="38"/>
      <c r="C24" s="26">
        <v>1220</v>
      </c>
      <c r="D24" s="26" t="s">
        <v>18</v>
      </c>
      <c r="E24" s="57">
        <v>4600000</v>
      </c>
      <c r="F24" s="39">
        <v>50770000</v>
      </c>
      <c r="G24" s="39">
        <v>54170000</v>
      </c>
      <c r="H24" s="40">
        <v>57700000</v>
      </c>
    </row>
    <row r="25" spans="1:10" ht="18" customHeight="1" x14ac:dyDescent="0.35">
      <c r="A25" s="24"/>
      <c r="B25" s="38"/>
      <c r="C25" s="26"/>
      <c r="D25" s="26"/>
      <c r="E25" s="26"/>
      <c r="F25" s="27"/>
      <c r="G25" s="27"/>
      <c r="H25" s="28"/>
    </row>
    <row r="26" spans="1:10" ht="18" customHeight="1" thickBot="1" x14ac:dyDescent="0.4">
      <c r="A26" s="30"/>
      <c r="B26" s="31" t="s">
        <v>14</v>
      </c>
      <c r="C26" s="32"/>
      <c r="D26" s="32"/>
      <c r="E26" s="33">
        <f>SUM(E24:E25)</f>
        <v>4600000</v>
      </c>
      <c r="F26" s="33">
        <f>SUM(F24:F25)</f>
        <v>50770000</v>
      </c>
      <c r="G26" s="33">
        <f>SUM(G24:G25)</f>
        <v>54170000</v>
      </c>
      <c r="H26" s="34">
        <f>SUM(H24:H25)</f>
        <v>57700000</v>
      </c>
      <c r="I26" s="36"/>
    </row>
    <row r="27" spans="1:10" ht="18" customHeight="1" x14ac:dyDescent="0.35">
      <c r="A27" s="14"/>
      <c r="B27" s="14"/>
      <c r="C27" s="14"/>
      <c r="D27" s="14"/>
      <c r="E27" s="14"/>
      <c r="F27" s="36"/>
      <c r="G27" s="36"/>
      <c r="H27" s="36"/>
    </row>
    <row r="28" spans="1:10" ht="18" customHeight="1" thickBot="1" x14ac:dyDescent="0.4">
      <c r="A28" s="19" t="s">
        <v>15</v>
      </c>
      <c r="B28" s="14"/>
      <c r="C28" s="14"/>
      <c r="D28" s="14"/>
      <c r="E28" s="14"/>
      <c r="F28" s="14"/>
      <c r="G28" s="14"/>
      <c r="H28" s="14"/>
    </row>
    <row r="29" spans="1:10" ht="20.25" customHeight="1" x14ac:dyDescent="0.35">
      <c r="A29" s="21"/>
      <c r="B29" s="22"/>
      <c r="C29" s="41"/>
      <c r="D29" s="42"/>
      <c r="E29" s="42">
        <v>2025</v>
      </c>
      <c r="F29" s="23" t="s">
        <v>28</v>
      </c>
      <c r="G29" s="37" t="s">
        <v>29</v>
      </c>
      <c r="H29" s="43" t="s">
        <v>30</v>
      </c>
    </row>
    <row r="30" spans="1:10" ht="18" customHeight="1" x14ac:dyDescent="0.35">
      <c r="A30" s="54" t="s">
        <v>23</v>
      </c>
      <c r="B30" s="25"/>
      <c r="C30" s="44"/>
      <c r="D30" s="45"/>
      <c r="E30" s="59">
        <v>0</v>
      </c>
      <c r="F30" s="27">
        <v>25850000</v>
      </c>
      <c r="G30" s="27">
        <v>27230000</v>
      </c>
      <c r="H30" s="28">
        <v>28650000</v>
      </c>
    </row>
    <row r="31" spans="1:10" ht="18" customHeight="1" x14ac:dyDescent="0.35">
      <c r="A31" s="54" t="s">
        <v>24</v>
      </c>
      <c r="B31" s="25"/>
      <c r="C31" s="25"/>
      <c r="D31" s="38"/>
      <c r="E31" s="60">
        <v>0</v>
      </c>
      <c r="F31" s="27">
        <v>3690000</v>
      </c>
      <c r="G31" s="27">
        <v>3670000</v>
      </c>
      <c r="H31" s="28">
        <v>3860000</v>
      </c>
      <c r="I31" s="46"/>
      <c r="J31" s="46"/>
    </row>
    <row r="32" spans="1:10" ht="18" customHeight="1" x14ac:dyDescent="0.35">
      <c r="A32" s="54" t="s">
        <v>25</v>
      </c>
      <c r="B32" s="25"/>
      <c r="C32" s="25"/>
      <c r="D32" s="38"/>
      <c r="E32" s="60">
        <v>0</v>
      </c>
      <c r="F32" s="27">
        <v>13320000</v>
      </c>
      <c r="G32" s="27">
        <v>14410000</v>
      </c>
      <c r="H32" s="28">
        <v>15590000</v>
      </c>
      <c r="I32" s="46"/>
      <c r="J32" s="46"/>
    </row>
    <row r="33" spans="1:10" ht="18" customHeight="1" x14ac:dyDescent="0.35">
      <c r="A33" s="54" t="s">
        <v>26</v>
      </c>
      <c r="B33" s="25"/>
      <c r="C33" s="25"/>
      <c r="D33" s="38"/>
      <c r="E33" s="60">
        <v>0</v>
      </c>
      <c r="F33" s="62">
        <v>7640000</v>
      </c>
      <c r="G33" s="27">
        <v>8550000</v>
      </c>
      <c r="H33" s="28">
        <v>9540000</v>
      </c>
    </row>
    <row r="34" spans="1:10" ht="18" customHeight="1" x14ac:dyDescent="0.35">
      <c r="A34" s="55" t="s">
        <v>27</v>
      </c>
      <c r="B34" s="47"/>
      <c r="C34" s="47"/>
      <c r="D34" s="48"/>
      <c r="E34" s="61">
        <v>0</v>
      </c>
      <c r="F34" s="63">
        <v>270000</v>
      </c>
      <c r="G34" s="64">
        <v>310000</v>
      </c>
      <c r="H34" s="65">
        <v>60000</v>
      </c>
    </row>
    <row r="35" spans="1:10" ht="18" customHeight="1" x14ac:dyDescent="0.35">
      <c r="A35" s="55" t="s">
        <v>34</v>
      </c>
      <c r="B35" s="47"/>
      <c r="C35" s="47"/>
      <c r="D35" s="48"/>
      <c r="E35" s="61">
        <v>4600000</v>
      </c>
      <c r="F35" s="64"/>
      <c r="G35" s="64"/>
      <c r="H35" s="65"/>
    </row>
    <row r="36" spans="1:10" ht="18" customHeight="1" thickBot="1" x14ac:dyDescent="0.4">
      <c r="A36" s="56" t="s">
        <v>14</v>
      </c>
      <c r="B36" s="31"/>
      <c r="C36" s="31"/>
      <c r="D36" s="49"/>
      <c r="E36" s="49"/>
      <c r="F36" s="33">
        <f>SUM(F30:F35)</f>
        <v>50770000</v>
      </c>
      <c r="G36" s="33">
        <f>SUM(G30:G35)</f>
        <v>54170000</v>
      </c>
      <c r="H36" s="34">
        <f>SUM(H30:H35)</f>
        <v>57700000</v>
      </c>
      <c r="I36" s="46"/>
      <c r="J36" s="46"/>
    </row>
    <row r="37" spans="1:10" ht="18" customHeight="1" x14ac:dyDescent="0.35">
      <c r="A37" s="19" t="s">
        <v>32</v>
      </c>
      <c r="B37" s="14"/>
      <c r="C37" s="14"/>
      <c r="D37" s="14"/>
      <c r="E37" s="14"/>
      <c r="F37" s="50"/>
      <c r="G37" s="50"/>
      <c r="H37" s="50"/>
      <c r="I37" s="46"/>
      <c r="J37" s="46"/>
    </row>
    <row r="38" spans="1:10" ht="18" customHeight="1" x14ac:dyDescent="0.35">
      <c r="A38" s="14" t="s">
        <v>16</v>
      </c>
      <c r="B38" s="14"/>
      <c r="C38" s="14"/>
      <c r="D38" s="14"/>
      <c r="E38" s="14"/>
      <c r="F38" s="50"/>
      <c r="G38" s="50"/>
      <c r="H38" s="50"/>
      <c r="I38" s="46"/>
      <c r="J38" s="46"/>
    </row>
    <row r="39" spans="1:10" ht="18" customHeight="1" x14ac:dyDescent="0.35">
      <c r="A39" s="14" t="s">
        <v>37</v>
      </c>
      <c r="B39" s="14"/>
      <c r="C39" s="14"/>
      <c r="D39" s="14"/>
      <c r="E39" s="14"/>
      <c r="F39" s="50"/>
      <c r="G39" s="50"/>
      <c r="H39" s="50"/>
      <c r="I39" s="46"/>
      <c r="J39" s="46"/>
    </row>
    <row r="40" spans="1:10" ht="18" customHeight="1" x14ac:dyDescent="0.35">
      <c r="A40" s="14" t="s">
        <v>31</v>
      </c>
      <c r="B40" s="14"/>
      <c r="C40" s="14"/>
      <c r="D40" s="14"/>
      <c r="E40" s="14"/>
      <c r="F40" s="50"/>
      <c r="G40" s="50"/>
      <c r="H40" s="50"/>
      <c r="I40" s="46"/>
      <c r="J40" s="46"/>
    </row>
    <row r="41" spans="1:10" ht="18" customHeight="1" x14ac:dyDescent="0.35">
      <c r="A41" s="14" t="s">
        <v>38</v>
      </c>
      <c r="B41" s="14"/>
      <c r="C41" s="14"/>
      <c r="D41" s="14"/>
      <c r="E41" s="14"/>
      <c r="F41" s="50"/>
      <c r="G41" s="50"/>
      <c r="H41" s="50"/>
      <c r="I41" s="46"/>
      <c r="J41" s="46"/>
    </row>
    <row r="42" spans="1:10" ht="18" customHeight="1" x14ac:dyDescent="0.35">
      <c r="A42" s="14" t="s">
        <v>36</v>
      </c>
      <c r="B42" s="14"/>
      <c r="C42" s="14"/>
      <c r="D42" s="14"/>
      <c r="E42" s="14"/>
      <c r="F42" s="50"/>
      <c r="G42" s="50"/>
      <c r="H42" s="50"/>
      <c r="I42" s="46"/>
      <c r="J42" s="46"/>
    </row>
    <row r="43" spans="1:10" ht="14" x14ac:dyDescent="0.35">
      <c r="A43" s="14"/>
      <c r="B43" s="14"/>
      <c r="C43" s="14"/>
      <c r="D43" s="14"/>
      <c r="E43" s="14"/>
      <c r="F43" s="14"/>
      <c r="G43" s="14"/>
      <c r="H43" s="14"/>
    </row>
    <row r="44" spans="1:10" ht="14" x14ac:dyDescent="0.35">
      <c r="A44" s="14"/>
      <c r="B44" s="14"/>
      <c r="C44" s="14"/>
      <c r="D44" s="14"/>
      <c r="E44" s="14"/>
      <c r="F44" s="14"/>
      <c r="G44" s="14"/>
      <c r="H44" s="14"/>
    </row>
    <row r="45" spans="1:10" ht="14" x14ac:dyDescent="0.35">
      <c r="A45" s="14"/>
      <c r="B45" s="14"/>
      <c r="C45" s="14"/>
      <c r="D45" s="14"/>
      <c r="E45" s="14"/>
      <c r="F45" s="14"/>
      <c r="G45" s="14"/>
      <c r="H45" s="14"/>
    </row>
    <row r="46" spans="1:10" ht="14" x14ac:dyDescent="0.35">
      <c r="A46" s="14"/>
      <c r="B46" s="14"/>
      <c r="C46" s="14"/>
      <c r="D46" s="14"/>
      <c r="E46" s="14"/>
      <c r="F46" s="14"/>
      <c r="G46" s="14"/>
      <c r="H46" s="14"/>
    </row>
    <row r="47" spans="1:10" ht="14" x14ac:dyDescent="0.35">
      <c r="A47" s="14"/>
      <c r="B47" s="14"/>
      <c r="C47" s="14"/>
      <c r="D47" s="14"/>
      <c r="E47" s="14"/>
      <c r="F47" s="14"/>
      <c r="G47" s="14"/>
      <c r="H47" s="14"/>
    </row>
    <row r="48" spans="1:10" ht="14" x14ac:dyDescent="0.35">
      <c r="A48" s="14"/>
      <c r="B48" s="14"/>
      <c r="C48" s="14"/>
      <c r="D48" s="14"/>
      <c r="E48" s="14"/>
      <c r="F48" s="14"/>
      <c r="G48" s="14"/>
      <c r="H48" s="14"/>
    </row>
    <row r="49" spans="1:8" ht="14" x14ac:dyDescent="0.35">
      <c r="A49" s="14"/>
      <c r="B49" s="14"/>
      <c r="C49" s="14"/>
      <c r="D49" s="14"/>
      <c r="E49" s="14"/>
      <c r="F49" s="14"/>
      <c r="G49" s="14"/>
      <c r="H49" s="14"/>
    </row>
    <row r="50" spans="1:8" ht="14" x14ac:dyDescent="0.35">
      <c r="A50" s="14"/>
      <c r="B50" s="14"/>
      <c r="C50" s="14"/>
      <c r="D50" s="14"/>
      <c r="E50" s="14"/>
      <c r="F50" s="14"/>
      <c r="G50" s="14"/>
      <c r="H50" s="14"/>
    </row>
    <row r="51" spans="1:8" ht="14" x14ac:dyDescent="0.35">
      <c r="A51" s="14"/>
      <c r="B51" s="14"/>
      <c r="C51" s="14"/>
      <c r="D51" s="14"/>
      <c r="E51" s="14"/>
      <c r="F51" s="14"/>
      <c r="G51" s="14"/>
      <c r="H51" s="14"/>
    </row>
    <row r="52" spans="1:8" ht="14" x14ac:dyDescent="0.35">
      <c r="A52" s="14"/>
      <c r="B52" s="14"/>
      <c r="C52" s="14"/>
      <c r="D52" s="14"/>
      <c r="E52" s="14"/>
      <c r="F52" s="14"/>
      <c r="G52" s="14"/>
      <c r="H52" s="14"/>
    </row>
    <row r="53" spans="1:8" ht="14" x14ac:dyDescent="0.35">
      <c r="A53" s="14"/>
      <c r="B53" s="14"/>
      <c r="C53" s="14"/>
      <c r="D53" s="14"/>
      <c r="E53" s="14"/>
      <c r="F53" s="14"/>
      <c r="G53" s="14"/>
      <c r="H53" s="14"/>
    </row>
    <row r="54" spans="1:8" ht="14" x14ac:dyDescent="0.35">
      <c r="A54" s="14"/>
      <c r="B54" s="14"/>
      <c r="C54" s="14"/>
      <c r="D54" s="14"/>
      <c r="E54" s="14"/>
      <c r="F54" s="14"/>
      <c r="G54" s="14"/>
      <c r="H54" s="14"/>
    </row>
    <row r="55" spans="1:8" ht="14" x14ac:dyDescent="0.35">
      <c r="A55" s="14"/>
      <c r="B55" s="14"/>
      <c r="C55" s="14"/>
      <c r="D55" s="14"/>
      <c r="E55" s="14"/>
      <c r="F55" s="14"/>
      <c r="G55" s="14"/>
      <c r="H55" s="14"/>
    </row>
    <row r="56" spans="1:8" ht="14" x14ac:dyDescent="0.35">
      <c r="A56" s="14"/>
      <c r="B56" s="14"/>
      <c r="C56" s="14"/>
      <c r="D56" s="14"/>
      <c r="E56" s="14"/>
      <c r="F56" s="14"/>
      <c r="G56" s="14"/>
      <c r="H56" s="14"/>
    </row>
    <row r="57" spans="1:8" ht="14" x14ac:dyDescent="0.35">
      <c r="A57" s="14"/>
      <c r="B57" s="14"/>
      <c r="C57" s="14"/>
      <c r="D57" s="14"/>
      <c r="E57" s="14"/>
      <c r="F57" s="14"/>
      <c r="G57" s="14"/>
      <c r="H57" s="14"/>
    </row>
    <row r="58" spans="1:8" ht="14" x14ac:dyDescent="0.35">
      <c r="A58" s="14"/>
      <c r="B58" s="14"/>
      <c r="C58" s="14"/>
      <c r="D58" s="14"/>
      <c r="E58" s="14"/>
      <c r="F58" s="14"/>
      <c r="G58" s="14"/>
      <c r="H58" s="14"/>
    </row>
    <row r="59" spans="1:8" ht="14" x14ac:dyDescent="0.35">
      <c r="A59" s="14"/>
      <c r="B59" s="14"/>
      <c r="C59" s="14"/>
      <c r="D59" s="14"/>
      <c r="E59" s="14"/>
      <c r="F59" s="14"/>
      <c r="G59" s="14"/>
      <c r="H59" s="14"/>
    </row>
    <row r="60" spans="1:8" ht="14" x14ac:dyDescent="0.35">
      <c r="A60" s="14"/>
      <c r="B60" s="14"/>
      <c r="C60" s="14"/>
      <c r="D60" s="14"/>
      <c r="E60" s="14"/>
      <c r="F60" s="14"/>
      <c r="G60" s="14"/>
      <c r="H60" s="14"/>
    </row>
    <row r="61" spans="1:8" ht="14" x14ac:dyDescent="0.35">
      <c r="A61" s="14"/>
      <c r="B61" s="14"/>
      <c r="C61" s="14"/>
      <c r="D61" s="14"/>
      <c r="E61" s="14"/>
      <c r="F61" s="14"/>
      <c r="G61" s="14"/>
      <c r="H61" s="14"/>
    </row>
  </sheetData>
  <mergeCells count="2">
    <mergeCell ref="A12:H13"/>
    <mergeCell ref="A17:B17"/>
  </mergeCells>
  <phoneticPr fontId="0" type="noConversion"/>
  <pageMargins left="0.77" right="0.75" top="1" bottom="1" header="0.5" footer="0.5"/>
  <pageSetup scale="86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  <UserInfo>
        <DisplayName>Lee, Carrie</DisplayName>
        <AccountId>4924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166face58019fe58bbe69b28ffceb3dc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6431f8225cbe0e6006b6907ede9a8735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790883E-5D25-453B-A922-CB8A93DE7F69}">
  <ds:schemaRefs>
    <ds:schemaRef ds:uri="http://purl.org/dc/dcmitype/"/>
    <ds:schemaRef ds:uri="cc811197-5a73-4d86-a206-c117da05ddaa"/>
    <ds:schemaRef ds:uri="c5c4b2fa-852d-41c0-9f34-5cde8eb99e2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6168c8a5-b7c4-4e3b-a0ce-8aca24186586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EE5B086-B1BE-4341-ABD0-4C88AD9D0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811197-5a73-4d86-a206-c117da05ddaa"/>
    <ds:schemaRef ds:uri="c5c4b2fa-852d-41c0-9f34-5cde8eb99e29"/>
    <ds:schemaRef ds:uri="6168c8a5-b7c4-4e3b-a0ce-8aca24186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D12CDD-F117-46E8-81DE-B8D79F70C96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Rubardt, Aaron</cp:lastModifiedBy>
  <cp:revision/>
  <cp:lastPrinted>2024-11-04T20:54:21Z</cp:lastPrinted>
  <dcterms:created xsi:type="dcterms:W3CDTF">1999-06-02T23:29:55Z</dcterms:created>
  <dcterms:modified xsi:type="dcterms:W3CDTF">2024-11-27T20:20:33Z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</Properties>
</file>