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Fiscal Note" sheetId="1" r:id="rId1"/>
  </sheets>
  <definedNames>
    <definedName name="_xlnm.Print_Area" localSheetId="0">'Fiscal Note'!$A$1:$H$48</definedName>
  </definedNames>
  <calcPr fullCalcOnLoad="1"/>
</workbook>
</file>

<file path=xl/sharedStrings.xml><?xml version="1.0" encoding="utf-8"?>
<sst xmlns="http://schemas.openxmlformats.org/spreadsheetml/2006/main" count="53" uniqueCount="41">
  <si>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</si>
  <si>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</si>
  <si>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</si>
  <si>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</si>
  <si>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</si>
  <si>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</si>
  <si>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</si>
  <si>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</si>
  <si>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</si>
  <si>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</si>
  <si>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</si>
  <si>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</si>
  <si>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</si>
  <si>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</si>
  <si>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</si>
  <si>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</si>
  <si>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</si>
  <si>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</si>
  <si>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</si>
  <si>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</si>
  <si>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</si>
  <si>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</si>
  <si>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</si>
  <si>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Affected Agency and/or Agencies: DNRP  (Parks and Solid Waste)</t>
  </si>
  <si>
    <t>Note Prepared By:  Mark Buening</t>
  </si>
  <si>
    <t>Parks</t>
  </si>
  <si>
    <t>Solid Waste &amp;</t>
  </si>
  <si>
    <t>GF</t>
  </si>
  <si>
    <t>PAO</t>
  </si>
  <si>
    <t>2011*</t>
  </si>
  <si>
    <t>Assumptions &amp; Footnotes:</t>
  </si>
  <si>
    <t>Note Reviewed By: Doug Palmer</t>
  </si>
  <si>
    <r>
      <t>2nd Year</t>
    </r>
    <r>
      <rPr>
        <vertAlign val="superscript"/>
        <sz val="10.5"/>
        <rFont val="Univers"/>
        <family val="2"/>
      </rPr>
      <t>3</t>
    </r>
  </si>
  <si>
    <r>
      <t>3rd Year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</si>
  <si>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9"/>
        <rFont val="Univers"/>
        <family val="2"/>
      </rPr>
      <t>3</t>
    </r>
    <r>
      <rPr>
        <sz val="9"/>
        <rFont val="Univers"/>
        <family val="2"/>
      </rPr>
      <t>Costs are projected to escalate at the rate of 5% in the outyears</t>
    </r>
  </si>
  <si>
    <r>
      <t>Current Year</t>
    </r>
    <r>
      <rPr>
        <vertAlign val="superscript"/>
        <sz val="10.5"/>
        <rFont val="Univers"/>
        <family val="2"/>
      </rPr>
      <t>2</t>
    </r>
  </si>
  <si>
    <r>
      <rPr>
        <vertAlign val="superscript"/>
        <sz val="9"/>
        <rFont val="Univers"/>
        <family val="2"/>
      </rPr>
      <t>2</t>
    </r>
    <r>
      <rPr>
        <sz val="9"/>
        <rFont val="Univers"/>
        <family val="2"/>
      </rPr>
      <t>Expenses for FY 2011 are pro-rated based on a September 1 start date. Future year costs are the full amounts of the position.</t>
    </r>
  </si>
  <si>
    <r>
      <t>Civil Division Deputy for DNRP Workload</t>
    </r>
    <r>
      <rPr>
        <vertAlign val="superscript"/>
        <sz val="10.5"/>
        <rFont val="Univers"/>
        <family val="2"/>
      </rPr>
      <t>1</t>
    </r>
  </si>
  <si>
    <r>
      <rPr>
        <vertAlign val="superscript"/>
        <sz val="9"/>
        <rFont val="Univers"/>
        <family val="2"/>
      </rPr>
      <t>1</t>
    </r>
    <r>
      <rPr>
        <sz val="9"/>
        <rFont val="Univers"/>
        <family val="2"/>
      </rPr>
      <t>The costs for this position will be shared 50% by Parks and 50% by Solid Waste.  Actual reimbursement will depend on distribution of actual workload.</t>
    </r>
  </si>
  <si>
    <t xml:space="preserve">2011 2nd Omnibus Supplemental Ordinance </t>
  </si>
  <si>
    <t>0010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</si>
</sst>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4">
    <font>
      <sz val="10"/>
      <name val="Arial"/>
      <family val="0"/>
    </font>
    <font>
      <sz val="10.5"/>
      <name val="Univers"/>
      <family val="2"/>
    </font>
    <font>
      <sz val="8"/>
      <name val="Arial"/>
      <family val="2"/>
    </font>
    <font>
      <sz val="9"/>
      <name val="Univers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Univers"/>
      <family val="2"/>
    </font>
    <font>
      <u val="single"/>
      <sz val="10.5"/>
      <name val="Univers"/>
      <family val="2"/>
    </font>
    <font>
      <vertAlign val="superscript"/>
      <sz val="10.5"/>
      <name val="Univers"/>
      <family val="2"/>
    </font>
    <font>
      <vertAlign val="superscript"/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/>
    </xf>
    <xf numFmtId="168" fontId="3" fillId="0" borderId="2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 horizontal="lef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167" fontId="3" fillId="0" borderId="20" xfId="44" applyNumberFormat="1" applyFont="1" applyBorder="1" applyAlignment="1">
      <alignment/>
    </xf>
    <xf numFmtId="167" fontId="3" fillId="0" borderId="20" xfId="44" applyNumberFormat="1" applyFont="1" applyBorder="1" applyAlignment="1">
      <alignment horizontal="right"/>
    </xf>
    <xf numFmtId="167" fontId="3" fillId="0" borderId="21" xfId="44" applyNumberFormat="1" applyFont="1" applyBorder="1" applyAlignment="1">
      <alignment horizontal="right"/>
    </xf>
    <xf numFmtId="167" fontId="1" fillId="0" borderId="20" xfId="44" applyNumberFormat="1" applyFont="1" applyBorder="1" applyAlignment="1">
      <alignment/>
    </xf>
    <xf numFmtId="167" fontId="1" fillId="0" borderId="21" xfId="44" applyNumberFormat="1" applyFont="1" applyBorder="1" applyAlignment="1">
      <alignment/>
    </xf>
    <xf numFmtId="167" fontId="3" fillId="0" borderId="21" xfId="44" applyNumberFormat="1" applyFont="1" applyBorder="1" applyAlignment="1">
      <alignment/>
    </xf>
    <xf numFmtId="167" fontId="1" fillId="0" borderId="22" xfId="44" applyNumberFormat="1" applyFont="1" applyBorder="1" applyAlignment="1">
      <alignment/>
    </xf>
    <xf numFmtId="167" fontId="6" fillId="0" borderId="20" xfId="44" applyNumberFormat="1" applyFont="1" applyBorder="1" applyAlignment="1">
      <alignment horizontal="center"/>
    </xf>
    <xf numFmtId="167" fontId="1" fillId="0" borderId="26" xfId="44" applyNumberFormat="1" applyFont="1" applyBorder="1" applyAlignment="1">
      <alignment/>
    </xf>
    <xf numFmtId="167" fontId="1" fillId="0" borderId="27" xfId="44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Alignment="1">
      <alignment/>
    </xf>
    <xf numFmtId="167" fontId="4" fillId="0" borderId="20" xfId="44" applyNumberFormat="1" applyFont="1" applyBorder="1" applyAlignment="1">
      <alignment/>
    </xf>
    <xf numFmtId="9" fontId="0" fillId="0" borderId="0" xfId="57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quotePrefix="1">
      <alignment horizontal="left" wrapText="1"/>
    </xf>
    <xf numFmtId="0" fontId="3" fillId="0" borderId="28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J9" sqref="J9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29" customFormat="1" ht="13.5">
      <c r="B1" s="30"/>
      <c r="C1" s="30"/>
      <c r="D1" s="5" t="s">
        <v>0</v>
      </c>
      <c r="E1" s="5"/>
      <c r="F1" s="5"/>
      <c r="G1" s="30"/>
      <c r="H1" s="30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7" t="s">
        <v>39</v>
      </c>
      <c r="E3" s="8"/>
      <c r="F3" s="8"/>
      <c r="G3" s="8"/>
      <c r="H3" s="9"/>
      <c r="I3" s="2"/>
    </row>
    <row r="4" spans="1:9" ht="13.5">
      <c r="A4" s="31" t="s">
        <v>2</v>
      </c>
      <c r="B4" s="59" t="s">
        <v>37</v>
      </c>
      <c r="C4" s="60"/>
      <c r="D4" s="60"/>
      <c r="E4" s="60"/>
      <c r="F4" s="60"/>
      <c r="G4" s="60"/>
      <c r="H4" s="61"/>
      <c r="I4" s="2"/>
    </row>
    <row r="5" spans="1:8" ht="13.5">
      <c r="A5" s="10" t="s">
        <v>23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24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5.75">
      <c r="A11" s="17"/>
      <c r="B11" s="18" t="s">
        <v>5</v>
      </c>
      <c r="C11" s="19" t="s">
        <v>6</v>
      </c>
      <c r="D11" s="19" t="s">
        <v>7</v>
      </c>
      <c r="E11" s="19" t="s">
        <v>35</v>
      </c>
      <c r="F11" s="19" t="s">
        <v>8</v>
      </c>
      <c r="G11" s="19" t="s">
        <v>32</v>
      </c>
      <c r="H11" s="20" t="s">
        <v>33</v>
      </c>
    </row>
    <row r="12" spans="1:8" ht="13.5">
      <c r="A12" s="17"/>
      <c r="B12" s="18"/>
      <c r="C12" s="19" t="s">
        <v>11</v>
      </c>
      <c r="D12" s="19" t="s">
        <v>12</v>
      </c>
      <c r="E12" s="19" t="s">
        <v>29</v>
      </c>
      <c r="F12" s="19">
        <v>2012</v>
      </c>
      <c r="G12" s="19">
        <v>2013</v>
      </c>
      <c r="H12" s="20">
        <v>2014</v>
      </c>
    </row>
    <row r="13" spans="1:8" s="35" customFormat="1" ht="11.25">
      <c r="A13" s="32"/>
      <c r="B13" s="33" t="s">
        <v>27</v>
      </c>
      <c r="C13" s="34">
        <v>4040</v>
      </c>
      <c r="D13" s="34" t="s">
        <v>26</v>
      </c>
      <c r="E13" s="54">
        <f>E23/2</f>
        <v>25826.5</v>
      </c>
      <c r="F13" s="54">
        <f>F23/2</f>
        <v>78670.5</v>
      </c>
      <c r="G13" s="54">
        <f>G23/2</f>
        <v>82604</v>
      </c>
      <c r="H13" s="54">
        <f>H23/2</f>
        <v>86734</v>
      </c>
    </row>
    <row r="14" spans="1:8" s="35" customFormat="1" ht="11.25">
      <c r="A14" s="32"/>
      <c r="B14" s="33"/>
      <c r="C14" s="36">
        <v>1451</v>
      </c>
      <c r="D14" s="34" t="s">
        <v>25</v>
      </c>
      <c r="E14" s="54">
        <f>E23/2</f>
        <v>25826.5</v>
      </c>
      <c r="F14" s="54">
        <f>F23/2</f>
        <v>78670.5</v>
      </c>
      <c r="G14" s="54">
        <f>G23/2</f>
        <v>82604</v>
      </c>
      <c r="H14" s="54">
        <f>H23/2</f>
        <v>86734</v>
      </c>
    </row>
    <row r="15" spans="1:8" s="35" customFormat="1" ht="11.25">
      <c r="A15" s="32"/>
      <c r="B15" s="33"/>
      <c r="C15" s="36"/>
      <c r="D15" s="34"/>
      <c r="E15" s="42"/>
      <c r="F15" s="43"/>
      <c r="G15" s="43"/>
      <c r="H15" s="44"/>
    </row>
    <row r="16" spans="1:8" ht="13.5">
      <c r="A16" s="17"/>
      <c r="B16" s="18" t="s">
        <v>13</v>
      </c>
      <c r="C16" s="21"/>
      <c r="D16" s="21"/>
      <c r="E16" s="45">
        <f>SUM(E13:E15)</f>
        <v>51653</v>
      </c>
      <c r="F16" s="45">
        <f>SUM(F13:F15)</f>
        <v>157341</v>
      </c>
      <c r="G16" s="45">
        <f>SUM(G13:G15)</f>
        <v>165208</v>
      </c>
      <c r="H16" s="46">
        <f>SUM(H13:H15)</f>
        <v>173468</v>
      </c>
    </row>
    <row r="17" spans="1:8" ht="13.5">
      <c r="A17" s="16"/>
      <c r="B17" s="16"/>
      <c r="C17" s="16"/>
      <c r="D17" s="16"/>
      <c r="E17" s="16"/>
      <c r="F17" s="22"/>
      <c r="G17" s="22"/>
      <c r="H17" s="22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1" t="s">
        <v>14</v>
      </c>
      <c r="B20" s="11"/>
      <c r="C20" s="11"/>
      <c r="D20" s="16"/>
      <c r="E20" s="16"/>
      <c r="F20" s="16"/>
      <c r="G20" s="16"/>
      <c r="H20" s="16"/>
    </row>
    <row r="21" spans="1:8" ht="13.5">
      <c r="A21" s="17"/>
      <c r="B21" s="18" t="s">
        <v>5</v>
      </c>
      <c r="C21" s="19" t="s">
        <v>6</v>
      </c>
      <c r="D21" s="19" t="s">
        <v>15</v>
      </c>
      <c r="E21" s="19" t="s">
        <v>22</v>
      </c>
      <c r="F21" s="19" t="s">
        <v>8</v>
      </c>
      <c r="G21" s="19" t="s">
        <v>9</v>
      </c>
      <c r="H21" s="20" t="s">
        <v>10</v>
      </c>
    </row>
    <row r="22" spans="1:8" ht="13.5">
      <c r="A22" s="17"/>
      <c r="B22" s="23"/>
      <c r="C22" s="19" t="s">
        <v>11</v>
      </c>
      <c r="D22" s="19"/>
      <c r="E22" s="19" t="s">
        <v>29</v>
      </c>
      <c r="F22" s="19">
        <v>2012</v>
      </c>
      <c r="G22" s="19">
        <v>2013</v>
      </c>
      <c r="H22" s="20">
        <v>2014</v>
      </c>
    </row>
    <row r="23" spans="1:8" s="35" customFormat="1" ht="11.25">
      <c r="A23" s="38"/>
      <c r="B23" s="37" t="s">
        <v>27</v>
      </c>
      <c r="C23" s="64" t="s">
        <v>40</v>
      </c>
      <c r="D23" s="52" t="s">
        <v>28</v>
      </c>
      <c r="E23" s="42">
        <v>51653</v>
      </c>
      <c r="F23" s="42">
        <v>157341</v>
      </c>
      <c r="G23" s="42">
        <v>165208</v>
      </c>
      <c r="H23" s="47">
        <v>173468</v>
      </c>
    </row>
    <row r="24" spans="1:8" s="35" customFormat="1" ht="11.25">
      <c r="A24" s="32"/>
      <c r="B24" s="37"/>
      <c r="C24" s="36"/>
      <c r="D24" s="41"/>
      <c r="E24" s="42"/>
      <c r="F24" s="42"/>
      <c r="G24" s="42"/>
      <c r="H24" s="47"/>
    </row>
    <row r="25" spans="1:8" s="35" customFormat="1" ht="11.25">
      <c r="A25" s="32"/>
      <c r="B25" s="37"/>
      <c r="C25" s="34"/>
      <c r="D25" s="34"/>
      <c r="E25" s="42"/>
      <c r="F25" s="42"/>
      <c r="G25" s="42"/>
      <c r="H25" s="47"/>
    </row>
    <row r="26" spans="1:8" ht="13.5">
      <c r="A26" s="17"/>
      <c r="B26" s="18" t="s">
        <v>16</v>
      </c>
      <c r="C26" s="21"/>
      <c r="D26" s="21"/>
      <c r="E26" s="45">
        <f>SUM(E23:E25)</f>
        <v>51653</v>
      </c>
      <c r="F26" s="45">
        <f>SUM(F23:F25)</f>
        <v>157341</v>
      </c>
      <c r="G26" s="45">
        <f>SUM(G23:G25)</f>
        <v>165208</v>
      </c>
      <c r="H26" s="46">
        <f>SUM(H23:H25)</f>
        <v>173468</v>
      </c>
    </row>
    <row r="27" spans="1:8" ht="13.5">
      <c r="A27" s="16"/>
      <c r="B27" s="16"/>
      <c r="C27" s="16"/>
      <c r="D27" s="16"/>
      <c r="E27" s="16"/>
      <c r="F27" s="22"/>
      <c r="G27" s="22"/>
      <c r="H27" s="22"/>
    </row>
    <row r="28" spans="1:8" ht="13.5">
      <c r="A28" s="16"/>
      <c r="B28" s="16"/>
      <c r="C28" s="16"/>
      <c r="D28" s="16"/>
      <c r="E28" s="16"/>
      <c r="F28" s="22"/>
      <c r="G28" s="22"/>
      <c r="H28" s="22"/>
    </row>
    <row r="29" spans="1:8" ht="13.5">
      <c r="A29" s="16"/>
      <c r="B29" s="16"/>
      <c r="C29" s="16"/>
      <c r="D29" s="16"/>
      <c r="E29" s="16"/>
      <c r="F29" s="16"/>
      <c r="G29" s="16"/>
      <c r="H29" s="16"/>
    </row>
    <row r="30" spans="1:8" ht="13.5">
      <c r="A30" s="11" t="s">
        <v>17</v>
      </c>
      <c r="B30" s="11"/>
      <c r="C30" s="11"/>
      <c r="D30" s="11"/>
      <c r="E30" s="11"/>
      <c r="F30" s="16"/>
      <c r="G30" s="16"/>
      <c r="H30" s="16"/>
    </row>
    <row r="31" spans="1:11" ht="13.5">
      <c r="A31" s="17"/>
      <c r="B31" s="18"/>
      <c r="C31" s="24"/>
      <c r="D31" s="25"/>
      <c r="E31" s="19" t="s">
        <v>22</v>
      </c>
      <c r="F31" s="19" t="s">
        <v>8</v>
      </c>
      <c r="G31" s="19" t="s">
        <v>9</v>
      </c>
      <c r="H31" s="20" t="s">
        <v>10</v>
      </c>
      <c r="I31" s="4"/>
      <c r="J31" s="4"/>
      <c r="K31" s="4"/>
    </row>
    <row r="32" spans="1:11" ht="13.5">
      <c r="A32" s="17"/>
      <c r="B32" s="18"/>
      <c r="C32" s="24"/>
      <c r="D32" s="25"/>
      <c r="E32" s="19" t="s">
        <v>29</v>
      </c>
      <c r="F32" s="19">
        <v>2012</v>
      </c>
      <c r="G32" s="19">
        <v>2013</v>
      </c>
      <c r="H32" s="20">
        <v>2014</v>
      </c>
      <c r="I32" s="4"/>
      <c r="J32" s="4"/>
      <c r="K32" s="4"/>
    </row>
    <row r="33" spans="1:11" ht="13.5">
      <c r="A33" s="17" t="s">
        <v>18</v>
      </c>
      <c r="B33" s="18"/>
      <c r="C33" s="18"/>
      <c r="D33" s="23"/>
      <c r="E33" s="48">
        <v>51653</v>
      </c>
      <c r="F33" s="45">
        <v>157341</v>
      </c>
      <c r="G33" s="45">
        <v>165208</v>
      </c>
      <c r="H33" s="46">
        <v>173468</v>
      </c>
      <c r="I33" s="3"/>
      <c r="J33" s="3"/>
      <c r="K33" s="55"/>
    </row>
    <row r="34" spans="1:11" ht="13.5">
      <c r="A34" s="17" t="s">
        <v>19</v>
      </c>
      <c r="B34" s="18"/>
      <c r="C34" s="18"/>
      <c r="D34" s="23"/>
      <c r="E34" s="48"/>
      <c r="F34" s="45"/>
      <c r="G34" s="45"/>
      <c r="H34" s="46"/>
      <c r="I34" s="3"/>
      <c r="J34" s="3"/>
      <c r="K34" s="3"/>
    </row>
    <row r="35" spans="1:9" ht="13.5">
      <c r="A35" s="17" t="s">
        <v>20</v>
      </c>
      <c r="B35" s="18"/>
      <c r="C35" s="18"/>
      <c r="D35" s="23"/>
      <c r="E35" s="48"/>
      <c r="F35" s="45"/>
      <c r="G35" s="45"/>
      <c r="H35" s="46"/>
      <c r="I35" s="1"/>
    </row>
    <row r="36" spans="1:8" ht="13.5">
      <c r="A36" s="17" t="s">
        <v>21</v>
      </c>
      <c r="B36" s="18"/>
      <c r="C36" s="18"/>
      <c r="D36" s="23"/>
      <c r="E36" s="49"/>
      <c r="F36" s="45"/>
      <c r="G36" s="45"/>
      <c r="H36" s="46"/>
    </row>
    <row r="37" spans="1:11" ht="14.25" thickBot="1">
      <c r="A37" s="26" t="s">
        <v>16</v>
      </c>
      <c r="B37" s="27"/>
      <c r="C37" s="27"/>
      <c r="D37" s="28"/>
      <c r="E37" s="50">
        <v>51653</v>
      </c>
      <c r="F37" s="50">
        <f>SUM(F33:F36)</f>
        <v>157341</v>
      </c>
      <c r="G37" s="50">
        <f>SUM(G33:G36)</f>
        <v>165208</v>
      </c>
      <c r="H37" s="51">
        <f>SUM(H33:H36)</f>
        <v>173468</v>
      </c>
      <c r="I37" s="1"/>
      <c r="J37" s="1"/>
      <c r="K37" s="1"/>
    </row>
    <row r="38" spans="1:11" ht="14.25" thickTop="1">
      <c r="A38" s="16"/>
      <c r="B38" s="16"/>
      <c r="C38" s="16"/>
      <c r="D38" s="16"/>
      <c r="E38" s="16"/>
      <c r="F38" s="22"/>
      <c r="G38" s="22"/>
      <c r="H38" s="22"/>
      <c r="I38" s="1"/>
      <c r="J38" s="1"/>
      <c r="K38" s="1"/>
    </row>
    <row r="39" spans="1:11" ht="13.5">
      <c r="A39" s="16"/>
      <c r="B39" s="16"/>
      <c r="C39" s="16"/>
      <c r="D39" s="16"/>
      <c r="E39" s="16"/>
      <c r="F39" s="22"/>
      <c r="G39" s="22"/>
      <c r="H39" s="22"/>
      <c r="I39" s="1"/>
      <c r="J39" s="1"/>
      <c r="K39" s="1"/>
    </row>
    <row r="40" spans="1:11" ht="13.5">
      <c r="A40" s="53" t="s">
        <v>30</v>
      </c>
      <c r="B40" s="53"/>
      <c r="C40" s="53"/>
      <c r="D40" s="16"/>
      <c r="E40" s="16"/>
      <c r="F40" s="22"/>
      <c r="G40" s="22"/>
      <c r="H40" s="22"/>
      <c r="I40" s="1"/>
      <c r="J40" s="1"/>
      <c r="K40" s="1"/>
    </row>
    <row r="41" spans="1:8" ht="32.25" customHeight="1">
      <c r="A41" s="16"/>
      <c r="B41" s="62" t="s">
        <v>38</v>
      </c>
      <c r="C41" s="62"/>
      <c r="D41" s="62"/>
      <c r="E41" s="62"/>
      <c r="F41" s="62"/>
      <c r="G41" s="62"/>
      <c r="H41" s="62"/>
    </row>
    <row r="42" spans="2:8" ht="13.5" customHeight="1">
      <c r="B42" s="62" t="s">
        <v>36</v>
      </c>
      <c r="C42" s="63"/>
      <c r="D42" s="63"/>
      <c r="E42" s="63"/>
      <c r="F42" s="63"/>
      <c r="G42" s="63"/>
      <c r="H42" s="63"/>
    </row>
    <row r="43" spans="2:8" ht="13.5">
      <c r="B43" s="58" t="s">
        <v>34</v>
      </c>
      <c r="C43" s="58"/>
      <c r="D43" s="58"/>
      <c r="E43" s="58"/>
      <c r="F43" s="58"/>
      <c r="G43" s="58"/>
      <c r="H43" s="58"/>
    </row>
    <row r="44" spans="2:8" ht="12.75">
      <c r="B44" s="57"/>
      <c r="C44" s="56"/>
      <c r="D44" s="56"/>
      <c r="E44" s="56"/>
      <c r="F44" s="56"/>
      <c r="G44" s="56"/>
      <c r="H44" s="56"/>
    </row>
    <row r="45" ht="12.75">
      <c r="B45" s="39"/>
    </row>
    <row r="46" ht="12.75">
      <c r="B46" s="39"/>
    </row>
    <row r="47" ht="12.75">
      <c r="B47" s="39"/>
    </row>
    <row r="48" ht="12.75">
      <c r="B48" s="40"/>
    </row>
  </sheetData>
  <sheetProtection/>
  <mergeCells count="3">
    <mergeCell ref="B4:H4"/>
    <mergeCell ref="B41:H41"/>
    <mergeCell ref="B42:H42"/>
  </mergeCells>
  <printOptions horizontalCentered="1"/>
  <pageMargins left="0.75" right="0.75" top="1.11" bottom="1" header="0.5" footer="0.5"/>
  <pageSetup fitToHeight="1" fitToWidth="1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1901-01-01T08:00:00Z</cp:lastPrinted>
  <dcterms:created xsi:type="dcterms:W3CDTF">1901-01-01T08:00:00Z</dcterms:created>
  <dcterms:modified xsi:type="dcterms:W3CDTF">2011-07-18T16:35:40Z</dcterms:modified>
  <cp:category/>
  <cp:version/>
  <cp:contentType/>
  <cp:contentStatus/>
</cp:coreProperties>
</file>