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2120" windowHeight="9120" activeTab="0"/>
  </bookViews>
  <sheets>
    <sheet name="Attachment D 06-16-0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<sst xmlns="http://schemas.openxmlformats.org/spreadsheetml/2006/main" count="29" uniqueCount="29">
  <si>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Total</t>
  </si>
  <si>
    <t xml:space="preserve">Fund </t>
  </si>
  <si>
    <t>Project</t>
  </si>
  <si>
    <t>Description</t>
  </si>
  <si>
    <t>Adopted Ordinance 16312, Section 128</t>
  </si>
  <si>
    <t>2009-2014</t>
  </si>
  <si>
    <t xml:space="preserve">KCD Grant Contingency </t>
  </si>
  <si>
    <t>Total Fund 3292</t>
  </si>
  <si>
    <t>P29KCD</t>
  </si>
  <si>
    <t>P20000</t>
  </si>
  <si>
    <t>SWM CIP Non-Bond</t>
  </si>
  <si>
    <t>3392xx</t>
  </si>
  <si>
    <t xml:space="preserve">Agricultural and Forestry Programs </t>
  </si>
  <si>
    <t xml:space="preserve">Fire Safe Forests </t>
  </si>
  <si>
    <t>Sheriff Search and Rescue Unit</t>
  </si>
  <si>
    <t>Public Safety and Property Protection</t>
  </si>
  <si>
    <t>Capital Project Oversight</t>
  </si>
  <si>
    <t>329CPO</t>
  </si>
  <si>
    <t>P21000</t>
  </si>
  <si>
    <t>Neighborhood Drainage and Water Quality</t>
  </si>
  <si>
    <t>P23000</t>
  </si>
  <si>
    <t>WRIA 7 Ecosystem Restoration</t>
  </si>
  <si>
    <t>P24000</t>
  </si>
  <si>
    <t>WRIA 8 Ecosystem Restoration</t>
  </si>
  <si>
    <t>P25000</t>
  </si>
  <si>
    <t>WRIA 9 Ecosystem Restroation</t>
  </si>
  <si>
    <t>P28330</t>
  </si>
  <si>
    <t>CIP Reconnaissance</t>
  </si>
  <si>
    <t>Attachment D:  Surface Water Management Capital Improvement Program, dated 06-1609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</si>
</sst>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7" fontId="0" fillId="0" borderId="10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167" fontId="0" fillId="0" borderId="15" xfId="42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67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167" fontId="0" fillId="0" borderId="10" xfId="42" applyNumberFormat="1" applyFont="1" applyBorder="1" applyAlignment="1">
      <alignment horizontal="left"/>
    </xf>
    <xf numFmtId="167" fontId="3" fillId="0" borderId="18" xfId="42" applyNumberFormat="1" applyFont="1" applyBorder="1" applyAlignment="1">
      <alignment horizontal="left"/>
    </xf>
    <xf numFmtId="0" fontId="0" fillId="0" borderId="19" xfId="0" applyBorder="1" applyAlignment="1">
      <alignment/>
    </xf>
    <xf numFmtId="167" fontId="0" fillId="0" borderId="10" xfId="42" applyNumberFormat="1" applyFont="1" applyBorder="1" applyAlignment="1">
      <alignment/>
    </xf>
    <xf numFmtId="167" fontId="0" fillId="0" borderId="19" xfId="42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7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right"/>
    </xf>
    <xf numFmtId="167" fontId="3" fillId="0" borderId="20" xfId="42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Layout" workbookViewId="0" topLeftCell="A1">
      <selection activeCell="C3" sqref="C3"/>
    </sheetView>
  </sheetViews>
  <sheetFormatPr defaultColWidth="9.140625" defaultRowHeight="12.75"/>
  <cols>
    <col min="3" max="3" width="38.00390625" style="0" customWidth="1"/>
    <col min="4" max="4" width="11.57421875" style="0" customWidth="1"/>
    <col min="5" max="7" width="9.57421875" style="0" bestFit="1" customWidth="1"/>
    <col min="8" max="9" width="9.57421875" style="0" customWidth="1"/>
    <col min="10" max="10" width="12.7109375" style="0" customWidth="1"/>
  </cols>
  <sheetData>
    <row r="1" spans="1:10" ht="12.75">
      <c r="A1" s="5" t="s">
        <v>28</v>
      </c>
      <c r="B1" s="6"/>
      <c r="C1" s="7"/>
      <c r="D1" s="8"/>
      <c r="E1" s="18"/>
      <c r="F1" s="18"/>
      <c r="G1" s="18"/>
      <c r="H1" s="18"/>
      <c r="I1" s="18"/>
      <c r="J1" s="9"/>
    </row>
    <row r="2" spans="1:10" ht="12.75">
      <c r="A2" s="10" t="s">
        <v>4</v>
      </c>
      <c r="B2" s="11"/>
      <c r="C2" s="11"/>
      <c r="D2" s="1"/>
      <c r="E2" s="1"/>
      <c r="F2" s="1"/>
      <c r="G2" s="1"/>
      <c r="H2" s="1"/>
      <c r="I2" s="1"/>
      <c r="J2" s="14" t="s">
        <v>0</v>
      </c>
    </row>
    <row r="3" spans="1:10" ht="12.75">
      <c r="A3" s="34" t="s">
        <v>1</v>
      </c>
      <c r="B3" s="29" t="s">
        <v>2</v>
      </c>
      <c r="C3" s="25" t="s">
        <v>3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15" t="s">
        <v>5</v>
      </c>
    </row>
    <row r="4" spans="1:10" ht="12.75">
      <c r="A4" s="35">
        <v>3292</v>
      </c>
      <c r="B4" s="30"/>
      <c r="C4" s="26" t="s">
        <v>10</v>
      </c>
      <c r="D4" s="19"/>
      <c r="E4" s="19"/>
      <c r="F4" s="19"/>
      <c r="G4" s="19"/>
      <c r="H4" s="19"/>
      <c r="I4" s="19"/>
      <c r="J4" s="12"/>
    </row>
    <row r="5" spans="1:10" ht="12.75">
      <c r="A5" s="19"/>
      <c r="B5" s="31" t="s">
        <v>9</v>
      </c>
      <c r="C5" s="19" t="s">
        <v>15</v>
      </c>
      <c r="D5" s="20">
        <f>205000+1710000</f>
        <v>1915000</v>
      </c>
      <c r="E5" s="20"/>
      <c r="F5" s="20"/>
      <c r="G5" s="20"/>
      <c r="H5" s="20"/>
      <c r="I5" s="20"/>
      <c r="J5" s="13">
        <f aca="true" t="shared" si="0" ref="J5:J16">SUM(D5:I5)</f>
        <v>1915000</v>
      </c>
    </row>
    <row r="6" spans="1:10" ht="12.75">
      <c r="A6" s="19"/>
      <c r="B6" s="31" t="s">
        <v>18</v>
      </c>
      <c r="C6" s="19" t="s">
        <v>19</v>
      </c>
      <c r="D6" s="20">
        <v>-687000</v>
      </c>
      <c r="E6" s="20"/>
      <c r="F6" s="20"/>
      <c r="G6" s="20"/>
      <c r="H6" s="20"/>
      <c r="I6" s="20"/>
      <c r="J6" s="13">
        <f t="shared" si="0"/>
        <v>-687000</v>
      </c>
    </row>
    <row r="7" spans="1:10" ht="12.75">
      <c r="A7" s="19"/>
      <c r="B7" s="31" t="s">
        <v>20</v>
      </c>
      <c r="C7" s="19" t="s">
        <v>21</v>
      </c>
      <c r="D7" s="20">
        <v>-33005</v>
      </c>
      <c r="E7" s="20"/>
      <c r="F7" s="20"/>
      <c r="G7" s="20"/>
      <c r="H7" s="20"/>
      <c r="I7" s="20"/>
      <c r="J7" s="13">
        <f t="shared" si="0"/>
        <v>-33005</v>
      </c>
    </row>
    <row r="8" spans="1:10" ht="12.75">
      <c r="A8" s="19"/>
      <c r="B8" s="31" t="s">
        <v>22</v>
      </c>
      <c r="C8" s="19" t="s">
        <v>23</v>
      </c>
      <c r="D8" s="20">
        <v>-175500</v>
      </c>
      <c r="E8" s="20"/>
      <c r="F8" s="20"/>
      <c r="G8" s="20"/>
      <c r="H8" s="20"/>
      <c r="I8" s="20"/>
      <c r="J8" s="13">
        <f t="shared" si="0"/>
        <v>-175500</v>
      </c>
    </row>
    <row r="9" spans="1:10" ht="12.75">
      <c r="A9" s="19"/>
      <c r="B9" s="31" t="s">
        <v>24</v>
      </c>
      <c r="C9" s="19" t="s">
        <v>25</v>
      </c>
      <c r="D9" s="20">
        <v>-31495</v>
      </c>
      <c r="E9" s="20"/>
      <c r="F9" s="20"/>
      <c r="G9" s="20"/>
      <c r="H9" s="20"/>
      <c r="I9" s="20"/>
      <c r="J9" s="13">
        <f t="shared" si="0"/>
        <v>-31495</v>
      </c>
    </row>
    <row r="10" spans="1:10" ht="12.75">
      <c r="A10" s="19"/>
      <c r="B10" s="31" t="s">
        <v>26</v>
      </c>
      <c r="C10" s="19" t="s">
        <v>27</v>
      </c>
      <c r="D10" s="20">
        <v>-60000</v>
      </c>
      <c r="E10" s="20"/>
      <c r="F10" s="20"/>
      <c r="G10" s="20"/>
      <c r="H10" s="20"/>
      <c r="I10" s="20"/>
      <c r="J10" s="13">
        <f t="shared" si="0"/>
        <v>-60000</v>
      </c>
    </row>
    <row r="11" spans="1:10" ht="12.75">
      <c r="A11" s="19"/>
      <c r="B11" s="31" t="s">
        <v>8</v>
      </c>
      <c r="C11" s="19" t="s">
        <v>6</v>
      </c>
      <c r="D11" s="20">
        <v>730805</v>
      </c>
      <c r="E11" s="20"/>
      <c r="F11" s="20"/>
      <c r="G11" s="20"/>
      <c r="H11" s="20"/>
      <c r="I11" s="20"/>
      <c r="J11" s="13">
        <f t="shared" si="0"/>
        <v>730805</v>
      </c>
    </row>
    <row r="12" spans="1:11" ht="12.75">
      <c r="A12" s="36"/>
      <c r="B12" s="31" t="s">
        <v>11</v>
      </c>
      <c r="C12" s="27" t="s">
        <v>12</v>
      </c>
      <c r="D12" s="23">
        <v>-145555</v>
      </c>
      <c r="E12" s="19"/>
      <c r="F12" s="19"/>
      <c r="G12" s="19"/>
      <c r="H12" s="19"/>
      <c r="I12" s="19"/>
      <c r="J12" s="16">
        <f t="shared" si="0"/>
        <v>-145555</v>
      </c>
      <c r="K12" s="3"/>
    </row>
    <row r="13" spans="1:11" ht="12.75">
      <c r="A13" s="37"/>
      <c r="B13" s="32">
        <v>339205</v>
      </c>
      <c r="C13" s="28" t="s">
        <v>13</v>
      </c>
      <c r="D13" s="23">
        <v>73505</v>
      </c>
      <c r="E13" s="19"/>
      <c r="F13" s="19"/>
      <c r="G13" s="19"/>
      <c r="H13" s="19"/>
      <c r="I13" s="19"/>
      <c r="J13" s="16">
        <f t="shared" si="0"/>
        <v>73505</v>
      </c>
      <c r="K13" s="3"/>
    </row>
    <row r="14" spans="1:11" ht="12.75">
      <c r="A14" s="37"/>
      <c r="B14" s="33">
        <v>339204</v>
      </c>
      <c r="C14" s="19" t="s">
        <v>14</v>
      </c>
      <c r="D14" s="23">
        <v>73505</v>
      </c>
      <c r="E14" s="4"/>
      <c r="F14" s="4"/>
      <c r="G14" s="4"/>
      <c r="H14" s="4"/>
      <c r="I14" s="4"/>
      <c r="J14" s="16">
        <f t="shared" si="0"/>
        <v>73505</v>
      </c>
      <c r="K14" s="3"/>
    </row>
    <row r="15" spans="1:11" ht="13.5" thickBot="1">
      <c r="A15" s="37"/>
      <c r="B15" s="40" t="s">
        <v>17</v>
      </c>
      <c r="C15" s="19" t="s">
        <v>16</v>
      </c>
      <c r="D15" s="23">
        <v>6489</v>
      </c>
      <c r="E15" s="4"/>
      <c r="F15" s="4"/>
      <c r="G15" s="4"/>
      <c r="H15" s="4"/>
      <c r="I15" s="4"/>
      <c r="J15" s="16">
        <f t="shared" si="0"/>
        <v>6489</v>
      </c>
      <c r="K15" s="3"/>
    </row>
    <row r="16" spans="1:10" ht="13.5" thickBot="1">
      <c r="A16" s="19"/>
      <c r="B16" s="19"/>
      <c r="C16" s="38" t="s">
        <v>7</v>
      </c>
      <c r="D16" s="21">
        <f>SUM(D5:D15)</f>
        <v>1666749</v>
      </c>
      <c r="E16" s="21"/>
      <c r="F16" s="21"/>
      <c r="G16" s="21"/>
      <c r="H16" s="21"/>
      <c r="I16" s="21"/>
      <c r="J16" s="39">
        <f t="shared" si="0"/>
        <v>1666749</v>
      </c>
    </row>
    <row r="17" spans="1:10" ht="12.75">
      <c r="A17" s="22"/>
      <c r="B17" s="22"/>
      <c r="C17" s="22"/>
      <c r="D17" s="24"/>
      <c r="E17" s="22"/>
      <c r="F17" s="22"/>
      <c r="G17" s="22"/>
      <c r="H17" s="22"/>
      <c r="I17" s="22"/>
      <c r="J17" s="17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&amp;C16564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2009-06-23T19:11:16Z</cp:lastPrinted>
  <dcterms:created xsi:type="dcterms:W3CDTF">2007-06-20T14:58:37Z</dcterms:created>
  <dcterms:modified xsi:type="dcterms:W3CDTF">2009-06-23T19:11:32Z</dcterms:modified>
  <cp:category/>
  <cp:version/>
  <cp:contentType/>
  <cp:contentStatus/>
</cp:coreProperties>
</file>