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96" windowHeight="4308"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<sst xmlns="http://schemas.openxmlformats.org/spreadsheetml/2006/main" count="37" uniqueCount="33">
  <si>
    <t xml:space="preserve">Title: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</si>
  <si>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</si>
  <si>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</si>
  <si>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</si>
  <si>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</si>
  <si>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</si>
  <si>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</si>
  <si>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</si>
  <si>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</si>
  <si>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</si>
  <si>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</si>
  <si>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</si>
  <si>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</si>
  <si>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</si>
  <si>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</si>
  <si>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</si>
  <si>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</si>
  <si>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</si>
  <si>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Surface Water Management Fee Rate Increase</t>
  </si>
  <si>
    <t>DNRP/WLR</t>
  </si>
  <si>
    <t>SWM fees</t>
  </si>
  <si>
    <t>Does this legislation require a budget supplemental?    No</t>
  </si>
  <si>
    <t>CIP PAYG transfer</t>
  </si>
  <si>
    <t>Internal services</t>
  </si>
  <si>
    <t>Jillian Andrews, Budget Analyst</t>
  </si>
  <si>
    <t>Kathy Waymire, Finance and Administration Manager</t>
  </si>
  <si>
    <t>An increase to the Surface Water Management Fee to cover inflation, annexation impacts, asset management, habitat restoration, support to Agricultural and rural programs, systems improvements, and Road Services Division (RSD) drainage work.</t>
  </si>
  <si>
    <t>Transfer to RSD</t>
  </si>
  <si>
    <t>Operating expenditures</t>
  </si>
  <si>
    <t>Notes and Assumptions: 
2019/20 revenues reduced for N. Highline, W. Hill &amp; E. Federal Way annexations
2019/20 expenditures reduced for N. Highline, W. Hill &amp; E. Federal Way annexations
2019/20 operating expenditures inflated by 8.3% per PSB assumptions, and reduced for N. Highline, W. Hill &amp; 
  E. Federal Way annexations
Internal services includes central rates, DNRP &amp; WLR overhead; 2019/20 inflated by 8.3% per PSB assumptions
CIP PAYG transfer is biennial transfer from SWM operating to SWM capital fund
transfer to RSD is for drainage work in the right of way and includes $2 million carryover from 2015/16</t>
  </si>
  <si>
    <t>Affected Agency and/or Agencies:   Water and Land Resources Division, Department of Natural Resources and Parks</t>
  </si>
  <si>
    <t>2017-2018 BIENNIAL BUDGET FISCAL NOTE</t>
  </si>
  <si>
    <t>Ordinance/Motion:    2017-2018 Executive Proposed Biennnial Budget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</si>
</sst>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2">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14" fontId="4" fillId="0" borderId="0" xfId="0" applyNumberFormat="1" applyFont="1" applyBorder="1" applyAlignment="1">
      <alignment/>
    </xf>
    <xf numFmtId="14" fontId="4" fillId="0" borderId="16" xfId="0" applyNumberFormat="1" applyFont="1" applyBorder="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xf>
    <xf numFmtId="0" fontId="4" fillId="0" borderId="0" xfId="0" applyFont="1" applyBorder="1" applyAlignment="1">
      <alignment vertical="top" wrapText="1"/>
    </xf>
    <xf numFmtId="0" fontId="23" fillId="0" borderId="0" xfId="0" applyFont="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8"/>
  <sheetViews>
    <sheetView tabSelected="1" workbookViewId="0" topLeftCell="A1">
      <selection activeCell="A1" sqref="A1:G1"/>
    </sheetView>
  </sheetViews>
  <sheetFormatPr defaultColWidth="9.140625" defaultRowHeight="12.75"/>
  <cols>
    <col min="1" max="1" width="16.7109375" style="0" customWidth="1"/>
    <col min="2" max="2" width="12.28125" style="0" customWidth="1"/>
    <col min="3" max="7" width="15.7109375" style="0" customWidth="1"/>
  </cols>
  <sheetData>
    <row r="1" spans="1:9" ht="27" customHeight="1">
      <c r="A1" s="81" t="s">
        <v>31</v>
      </c>
      <c r="B1" s="81"/>
      <c r="C1" s="81"/>
      <c r="D1" s="81"/>
      <c r="E1" s="81"/>
      <c r="F1" s="81"/>
      <c r="G1" s="81"/>
      <c r="H1" s="1"/>
      <c r="I1" s="1"/>
    </row>
    <row r="2" spans="1:8" ht="14.25" thickBot="1">
      <c r="A2" s="29"/>
      <c r="B2" s="2"/>
      <c r="C2" s="2"/>
      <c r="D2" s="2"/>
      <c r="E2" s="2"/>
      <c r="F2" s="2"/>
      <c r="G2" s="2"/>
      <c r="H2" s="3"/>
    </row>
    <row r="3" spans="1:8" ht="18" customHeight="1" thickTop="1">
      <c r="A3" s="4" t="s">
        <v>32</v>
      </c>
      <c r="B3" s="5"/>
      <c r="C3" s="6"/>
      <c r="D3" s="6"/>
      <c r="E3" s="6"/>
      <c r="F3" s="6"/>
      <c r="G3" s="7"/>
      <c r="H3" s="3"/>
    </row>
    <row r="4" spans="1:8" ht="18" customHeight="1">
      <c r="A4" s="8" t="s">
        <v>0</v>
      </c>
      <c r="B4" s="9" t="s">
        <v>18</v>
      </c>
      <c r="C4" s="10"/>
      <c r="D4" s="10"/>
      <c r="E4" s="10"/>
      <c r="F4" s="10"/>
      <c r="G4" s="11"/>
      <c r="H4" s="3"/>
    </row>
    <row r="5" spans="1:7" ht="18" customHeight="1">
      <c r="A5" s="12" t="s">
        <v>30</v>
      </c>
      <c r="B5" s="13"/>
      <c r="C5" s="13"/>
      <c r="D5" s="13"/>
      <c r="E5" s="13"/>
      <c r="F5" s="13"/>
      <c r="G5" s="14"/>
    </row>
    <row r="6" spans="1:7" ht="18" customHeight="1">
      <c r="A6" s="12" t="s">
        <v>1</v>
      </c>
      <c r="B6" s="13" t="s">
        <v>25</v>
      </c>
      <c r="C6" s="13"/>
      <c r="D6" s="13"/>
      <c r="E6" s="13"/>
      <c r="F6" s="13"/>
      <c r="G6" s="14"/>
    </row>
    <row r="7" spans="1:7" ht="18" customHeight="1">
      <c r="A7" s="12" t="s">
        <v>14</v>
      </c>
      <c r="B7" s="70">
        <v>42607</v>
      </c>
      <c r="C7" s="13"/>
      <c r="D7" s="13"/>
      <c r="E7" s="13"/>
      <c r="F7" s="13"/>
      <c r="G7" s="14"/>
    </row>
    <row r="8" spans="1:7" ht="18" customHeight="1">
      <c r="A8" s="12" t="s">
        <v>2</v>
      </c>
      <c r="B8" s="13" t="s">
        <v>24</v>
      </c>
      <c r="C8" s="13"/>
      <c r="D8" s="13"/>
      <c r="E8" s="13"/>
      <c r="F8" s="13"/>
      <c r="G8" s="14"/>
    </row>
    <row r="9" spans="1:7" ht="18" customHeight="1" thickBot="1">
      <c r="A9" s="15" t="s">
        <v>15</v>
      </c>
      <c r="B9" s="71">
        <v>42608</v>
      </c>
      <c r="C9" s="16"/>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72" t="s">
        <v>26</v>
      </c>
      <c r="B12" s="73"/>
      <c r="C12" s="73"/>
      <c r="D12" s="73"/>
      <c r="E12" s="73"/>
      <c r="F12" s="73"/>
      <c r="G12" s="74"/>
      <c r="I12" s="53"/>
    </row>
    <row r="13" spans="1:7" ht="35.25" customHeight="1" thickBot="1">
      <c r="A13" s="75"/>
      <c r="B13" s="76"/>
      <c r="C13" s="76"/>
      <c r="D13" s="76"/>
      <c r="E13" s="76"/>
      <c r="F13" s="76"/>
      <c r="G13" s="77"/>
    </row>
    <row r="14" spans="1:7" ht="18" customHeight="1">
      <c r="A14" s="69"/>
      <c r="B14" s="69"/>
      <c r="C14" s="69"/>
      <c r="D14" s="69"/>
      <c r="E14" s="69"/>
      <c r="F14" s="69"/>
      <c r="G14" s="69"/>
    </row>
    <row r="15" spans="1:7" ht="18" customHeight="1" thickBot="1">
      <c r="A15" s="40" t="s">
        <v>3</v>
      </c>
      <c r="B15" s="13"/>
      <c r="C15" s="18"/>
      <c r="D15" s="18"/>
      <c r="E15" s="18"/>
      <c r="F15" s="18"/>
      <c r="G15" s="18"/>
    </row>
    <row r="16" spans="1:9" ht="27">
      <c r="A16" s="30" t="s">
        <v>16</v>
      </c>
      <c r="B16" s="31"/>
      <c r="C16" s="49" t="s">
        <v>8</v>
      </c>
      <c r="D16" s="49" t="s">
        <v>9</v>
      </c>
      <c r="E16" s="49" t="s">
        <v>11</v>
      </c>
      <c r="F16" s="50" t="s">
        <v>12</v>
      </c>
      <c r="G16" s="55" t="s">
        <v>13</v>
      </c>
      <c r="I16" s="52"/>
    </row>
    <row r="17" spans="1:7" ht="18" customHeight="1">
      <c r="A17" s="33" t="s">
        <v>19</v>
      </c>
      <c r="B17" s="19"/>
      <c r="C17" s="56">
        <v>1211</v>
      </c>
      <c r="D17" s="56" t="s">
        <v>20</v>
      </c>
      <c r="E17" s="20"/>
      <c r="F17" s="20">
        <v>22584468</v>
      </c>
      <c r="G17" s="64">
        <v>18237527</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4</v>
      </c>
      <c r="C21" s="59"/>
      <c r="D21" s="59"/>
      <c r="E21" s="48">
        <f>SUM(E17:E20)</f>
        <v>0</v>
      </c>
      <c r="F21" s="48">
        <f>SUM(F17:F20)</f>
        <v>22584468</v>
      </c>
      <c r="G21" s="63">
        <f>SUM(G17:G20)</f>
        <v>18237527</v>
      </c>
    </row>
    <row r="22" spans="1:7" ht="18" customHeight="1">
      <c r="A22" s="18"/>
      <c r="B22" s="18"/>
      <c r="C22" s="60"/>
      <c r="D22" s="60"/>
      <c r="E22" s="22"/>
      <c r="F22" s="22"/>
      <c r="G22" s="22"/>
    </row>
    <row r="23" spans="1:7" ht="18" customHeight="1" thickBot="1">
      <c r="A23" s="39" t="s">
        <v>5</v>
      </c>
      <c r="B23" s="13"/>
      <c r="C23" s="61"/>
      <c r="D23" s="60"/>
      <c r="E23" s="18"/>
      <c r="F23" s="18"/>
      <c r="G23" s="18"/>
    </row>
    <row r="24" spans="1:7" ht="16.5" customHeight="1">
      <c r="A24" s="30" t="s">
        <v>16</v>
      </c>
      <c r="B24" s="31"/>
      <c r="C24" s="49" t="s">
        <v>8</v>
      </c>
      <c r="D24" s="32" t="s">
        <v>6</v>
      </c>
      <c r="E24" s="49" t="str">
        <f>E16</f>
        <v>2015/2016</v>
      </c>
      <c r="F24" s="49" t="str">
        <f>F16</f>
        <v>2017/2018</v>
      </c>
      <c r="G24" s="62" t="str">
        <f>G16</f>
        <v>2019/2020</v>
      </c>
    </row>
    <row r="25" spans="1:7" ht="18" customHeight="1">
      <c r="A25" s="33" t="s">
        <v>19</v>
      </c>
      <c r="B25" s="23"/>
      <c r="C25" s="56">
        <v>1211</v>
      </c>
      <c r="D25" s="56"/>
      <c r="E25" s="51"/>
      <c r="F25" s="51">
        <v>22584468</v>
      </c>
      <c r="G25" s="66">
        <v>19190142.094</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7</v>
      </c>
      <c r="C29" s="59"/>
      <c r="D29" s="59"/>
      <c r="E29" s="48">
        <f>SUM(E25:E28)</f>
        <v>0</v>
      </c>
      <c r="F29" s="48">
        <f>SUM(F25:F28)</f>
        <v>22584468</v>
      </c>
      <c r="G29" s="63">
        <f>SUM(G25:G28)</f>
        <v>19190142.094</v>
      </c>
      <c r="H29" s="47"/>
    </row>
    <row r="30" spans="1:7" ht="18" customHeight="1">
      <c r="A30" s="18"/>
      <c r="B30" s="18"/>
      <c r="C30" s="18"/>
      <c r="D30" s="18"/>
      <c r="E30" s="22"/>
      <c r="F30" s="22"/>
      <c r="G30" s="22"/>
    </row>
    <row r="31" spans="1:7" ht="18" customHeight="1" thickBot="1">
      <c r="A31" s="39" t="s">
        <v>17</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t="s">
        <v>28</v>
      </c>
      <c r="B33" s="19"/>
      <c r="C33" s="24"/>
      <c r="D33" s="25"/>
      <c r="E33" s="20"/>
      <c r="F33" s="20">
        <v>8258982</v>
      </c>
      <c r="G33" s="64">
        <v>6644366</v>
      </c>
      <c r="H33" s="26"/>
      <c r="I33" s="26"/>
    </row>
    <row r="34" spans="1:9" ht="18" customHeight="1">
      <c r="A34" s="33" t="s">
        <v>23</v>
      </c>
      <c r="B34" s="19"/>
      <c r="C34" s="19"/>
      <c r="D34" s="23"/>
      <c r="E34" s="20"/>
      <c r="F34" s="20">
        <v>2654091</v>
      </c>
      <c r="G34" s="64">
        <f>F34*1.083</f>
        <v>2874380.553</v>
      </c>
      <c r="H34" s="27"/>
      <c r="I34" s="27"/>
    </row>
    <row r="35" spans="1:9" ht="18" customHeight="1">
      <c r="A35" s="33" t="s">
        <v>22</v>
      </c>
      <c r="B35" s="19"/>
      <c r="C35" s="19"/>
      <c r="D35" s="23"/>
      <c r="E35" s="20"/>
      <c r="F35" s="20">
        <v>5181436</v>
      </c>
      <c r="G35" s="64">
        <v>5181436</v>
      </c>
      <c r="H35" s="27"/>
      <c r="I35" s="27"/>
    </row>
    <row r="36" spans="1:7" ht="18" customHeight="1">
      <c r="A36" s="33" t="s">
        <v>27</v>
      </c>
      <c r="B36" s="19"/>
      <c r="C36" s="19"/>
      <c r="D36" s="23"/>
      <c r="E36" s="46"/>
      <c r="F36" s="20">
        <v>6489959</v>
      </c>
      <c r="G36" s="64">
        <v>4489959</v>
      </c>
    </row>
    <row r="37" spans="1:7" ht="18" customHeight="1">
      <c r="A37" s="41"/>
      <c r="B37" s="42"/>
      <c r="C37" s="42"/>
      <c r="D37" s="43"/>
      <c r="E37" s="44"/>
      <c r="F37" s="44"/>
      <c r="G37" s="45"/>
    </row>
    <row r="38" spans="1:9" ht="18" customHeight="1" thickBot="1">
      <c r="A38" s="34" t="s">
        <v>7</v>
      </c>
      <c r="B38" s="35"/>
      <c r="C38" s="35"/>
      <c r="D38" s="38"/>
      <c r="E38" s="48">
        <f>SUM(E33:E37)</f>
        <v>0</v>
      </c>
      <c r="F38" s="48">
        <f>SUM(F33:F37)</f>
        <v>22584468</v>
      </c>
      <c r="G38" s="63">
        <f>SUM(G33:G37)</f>
        <v>19190141.553</v>
      </c>
      <c r="H38" s="28"/>
      <c r="I38" s="28"/>
    </row>
    <row r="39" spans="1:9" ht="18" customHeight="1">
      <c r="A39" s="39" t="s">
        <v>21</v>
      </c>
      <c r="B39" s="13"/>
      <c r="C39" s="13"/>
      <c r="D39" s="13"/>
      <c r="E39" s="68"/>
      <c r="F39" s="68"/>
      <c r="G39" s="68"/>
      <c r="H39" s="28"/>
      <c r="I39" s="28"/>
    </row>
    <row r="40" spans="1:9" ht="95.25" customHeight="1">
      <c r="A40" s="80" t="s">
        <v>29</v>
      </c>
      <c r="B40" s="80"/>
      <c r="C40" s="80"/>
      <c r="D40" s="80"/>
      <c r="E40" s="80"/>
      <c r="F40" s="80"/>
      <c r="G40" s="80"/>
      <c r="H40" s="28"/>
      <c r="I40" s="28"/>
    </row>
    <row r="41" spans="1:9" ht="18" customHeight="1">
      <c r="A41" s="13"/>
      <c r="B41" s="13"/>
      <c r="C41" s="13"/>
      <c r="D41" s="13"/>
      <c r="E41" s="68"/>
      <c r="F41" s="68"/>
      <c r="G41" s="68"/>
      <c r="H41" s="28"/>
      <c r="I41" s="28"/>
    </row>
    <row r="42" spans="1:7" ht="14.25" customHeight="1">
      <c r="A42" s="78"/>
      <c r="B42" s="78"/>
      <c r="C42" s="78"/>
      <c r="D42" s="78"/>
      <c r="E42" s="78"/>
      <c r="F42" s="78"/>
      <c r="G42" s="78"/>
    </row>
    <row r="43" spans="1:9" ht="13.5">
      <c r="A43" s="79"/>
      <c r="B43" s="79"/>
      <c r="C43" s="79"/>
      <c r="D43" s="79"/>
      <c r="E43" s="79"/>
      <c r="F43" s="79"/>
      <c r="G43" s="79"/>
      <c r="H43" s="28"/>
      <c r="I43" s="54"/>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2.75">
      <c r="A69" s="53"/>
      <c r="B69" s="53"/>
      <c r="C69" s="53"/>
      <c r="D69" s="53"/>
      <c r="E69" s="53"/>
      <c r="F69" s="53"/>
      <c r="G69" s="53"/>
    </row>
    <row r="70" spans="1:7" ht="12.75">
      <c r="A70" s="53"/>
      <c r="B70" s="53"/>
      <c r="C70" s="53"/>
      <c r="D70" s="53"/>
      <c r="E70" s="53"/>
      <c r="F70" s="53"/>
      <c r="G70" s="53"/>
    </row>
    <row r="71" spans="1:7" ht="12.75">
      <c r="A71" s="53"/>
      <c r="B71" s="53"/>
      <c r="C71" s="53"/>
      <c r="D71" s="53"/>
      <c r="E71" s="53"/>
      <c r="F71" s="53"/>
      <c r="G71" s="5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sheetData>
  <sheetProtection/>
  <mergeCells count="5">
    <mergeCell ref="A1:G1"/>
    <mergeCell ref="A12:G13"/>
    <mergeCell ref="A42:G42"/>
    <mergeCell ref="A43:G43"/>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2015-02-12T00:44:44Z</cp:lastPrinted>
  <dcterms:created xsi:type="dcterms:W3CDTF">1999-06-02T23:29:55Z</dcterms:created>
  <dcterms:modified xsi:type="dcterms:W3CDTF">2016-09-20T02:46:52Z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ies>
</file>