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Note" sheetId="1" r:id="rId1"/>
  </sheets>
  <definedNames>
    <definedName name="_xlnm.Print_Area" localSheetId="0">'FiscalNote'!$A$1:$H$35</definedName>
  </definedNames>
  <calcPr fullCalcOnLoad="1"/>
</workbook>
</file>

<file path=xl/sharedStrings.xml><?xml version="1.0" encoding="utf-8"?>
<sst xmlns="http://schemas.openxmlformats.org/spreadsheetml/2006/main" count="39" uniqueCount="31">
  <si>
    <t>TOTAL</t>
  </si>
  <si>
    <t>Code</t>
  </si>
  <si>
    <t>FISCAL NOTE</t>
  </si>
  <si>
    <t>Ordinance/Motion No.   2008-XXXX</t>
  </si>
  <si>
    <t xml:space="preserve">Note Prepared By:  </t>
  </si>
  <si>
    <t xml:space="preserve">Note Reviewed By:   </t>
  </si>
  <si>
    <t>Revenue to:</t>
  </si>
  <si>
    <t>Fund/Agency</t>
  </si>
  <si>
    <t xml:space="preserve">Fund </t>
  </si>
  <si>
    <t xml:space="preserve">Revenue </t>
  </si>
  <si>
    <t>Source</t>
  </si>
  <si>
    <t xml:space="preserve">TOTAL </t>
  </si>
  <si>
    <t>Expenditures from:</t>
  </si>
  <si>
    <t>Department</t>
  </si>
  <si>
    <t>Expenditures by Categories</t>
  </si>
  <si>
    <t>Assumptions:</t>
  </si>
  <si>
    <t>Impact of the above legislation on the fiscal affairs of King County is estimated to be:</t>
  </si>
  <si>
    <t>0640</t>
  </si>
  <si>
    <t>Helen Subelbia</t>
  </si>
  <si>
    <t>Parks Levy Funds/Parks</t>
  </si>
  <si>
    <t>Salary</t>
  </si>
  <si>
    <t>Benefits</t>
  </si>
  <si>
    <t>Developmental Disabilities Division, DCHS</t>
  </si>
  <si>
    <t>Wastewater Treatment Division, DNRP</t>
  </si>
  <si>
    <t>* A 5% inflation rate is applied to the out years for expenditures, per the Parks financial plan.</t>
  </si>
  <si>
    <t>* This appropriation supports the funding of the DNRP Parks Division Greenhouse Program in exchange of valuable social services by using supported developmentally disabled employees to  grow plants and produce other landscaping materials.</t>
  </si>
  <si>
    <t>Transit Services, DOT</t>
  </si>
  <si>
    <t>Roads Services, DOT</t>
  </si>
  <si>
    <t xml:space="preserve">Title:  DNRP Parks Division Greenhouse Program </t>
  </si>
  <si>
    <t>Affected Agency and/or Agencies:  Parks and Recreation, DNRP; Wastewater Treatment, DNRP; Developmental Disabilities, DCHS; Roads Services, DOT; Transit Division, DOT</t>
  </si>
  <si>
    <t>Katy Terry, Darcia Thurman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</si>
</sst>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_(* #,##0.000_);_(* \(#,##0.000\);_(* &quot;-&quot;???_);_(@_)"/>
    <numFmt numFmtId="174" formatCode="0_);\(0\)"/>
    <numFmt numFmtId="175" formatCode="#,##0.0"/>
    <numFmt numFmtId="176" formatCode="&quot;$&quot;#,##0"/>
    <numFmt numFmtId="177" formatCode="#,##0.0_);[Red]\(#,##0.0\)"/>
    <numFmt numFmtId="178" formatCode="#,##0;[Red]\(#,##0\)"/>
    <numFmt numFmtId="179" formatCode="#,##0;[Red]\(#,##0\);0"/>
    <numFmt numFmtId="180" formatCode="m/d/yy;@"/>
    <numFmt numFmtId="181" formatCode="_(* #,##0.000_);_(* \(#,##0.000\);_(* &quot;-&quot;??_);_(@_)"/>
    <numFmt numFmtId="182" formatCode="_(* #,##0.0000_);_(* \(#,##0.0000\);_(* &quot;-&quot;??_);_(@_)"/>
  </numFmts>
  <fonts count="4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0.5"/>
      <name val="Arial"/>
      <family val="2"/>
    </font>
    <font>
      <b/>
      <sz val="12"/>
      <name val="Arial"/>
      <family val="2"/>
    </font>
    <font>
      <sz val="8"/>
      <name val="Arial"/>
      <family val="2"/>
    </font>
    <font>
      <b/>
      <sz val="10.5"/>
      <name val="Arial"/>
      <family val="2"/>
    </font>
    <font>
      <i/>
      <u val="single"/>
      <sz val="10"/>
      <name val="Arial"/>
      <family val="2"/>
    </font>
    <font>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horizontal="centerContinuous"/>
    </xf>
    <xf numFmtId="0" fontId="6" fillId="0" borderId="0" xfId="0" applyFont="1" applyAlignment="1">
      <alignment horizontal="centerContinuous"/>
    </xf>
    <xf numFmtId="0" fontId="0" fillId="0" borderId="0" xfId="0" applyFont="1" applyAlignment="1">
      <alignment/>
    </xf>
    <xf numFmtId="0" fontId="8" fillId="0" borderId="0" xfId="0" applyFont="1" applyAlignment="1">
      <alignment horizontal="left"/>
    </xf>
    <xf numFmtId="0" fontId="0" fillId="0" borderId="0" xfId="0" applyFont="1" applyAlignment="1">
      <alignment horizontal="centerContinuous"/>
    </xf>
    <xf numFmtId="0" fontId="6" fillId="0" borderId="10" xfId="0" applyFont="1" applyBorder="1" applyAlignment="1">
      <alignment horizontal="left"/>
    </xf>
    <xf numFmtId="0" fontId="6" fillId="0" borderId="11" xfId="0" applyFont="1" applyBorder="1" applyAlignment="1">
      <alignment horizontal="left"/>
    </xf>
    <xf numFmtId="0" fontId="6" fillId="0" borderId="11" xfId="0" applyFont="1" applyBorder="1" applyAlignment="1">
      <alignment horizontal="centerContinuous"/>
    </xf>
    <xf numFmtId="0" fontId="6" fillId="0" borderId="12" xfId="0" applyFont="1" applyBorder="1" applyAlignment="1">
      <alignment horizontal="centerContinuous"/>
    </xf>
    <xf numFmtId="0" fontId="6" fillId="0" borderId="13" xfId="0" applyFont="1" applyBorder="1" applyAlignment="1">
      <alignment horizontal="lef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0" xfId="0" applyFont="1" applyAlignment="1">
      <alignment/>
    </xf>
    <xf numFmtId="0" fontId="9" fillId="0" borderId="0" xfId="0" applyFont="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horizontal="center"/>
    </xf>
    <xf numFmtId="174" fontId="6" fillId="0" borderId="20" xfId="0" applyNumberFormat="1" applyFont="1" applyFill="1" applyBorder="1" applyAlignment="1">
      <alignment horizontal="center"/>
    </xf>
    <xf numFmtId="174" fontId="6" fillId="0" borderId="21" xfId="0" applyNumberFormat="1" applyFont="1" applyFill="1" applyBorder="1" applyAlignment="1">
      <alignment horizontal="center"/>
    </xf>
    <xf numFmtId="174" fontId="6" fillId="0" borderId="22" xfId="0" applyNumberFormat="1" applyFont="1" applyFill="1" applyBorder="1" applyAlignment="1">
      <alignment horizontal="center"/>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166" fontId="6" fillId="0" borderId="25" xfId="0" applyNumberFormat="1" applyFont="1" applyBorder="1" applyAlignment="1">
      <alignment horizontal="center"/>
    </xf>
    <xf numFmtId="37" fontId="6" fillId="0" borderId="25" xfId="0" applyNumberFormat="1" applyFont="1" applyFill="1" applyBorder="1" applyAlignment="1">
      <alignment/>
    </xf>
    <xf numFmtId="37" fontId="6" fillId="0" borderId="27" xfId="0" applyNumberFormat="1" applyFont="1" applyFill="1" applyBorder="1" applyAlignment="1">
      <alignment/>
    </xf>
    <xf numFmtId="0" fontId="6" fillId="0" borderId="23" xfId="0" applyFont="1" applyFill="1" applyBorder="1" applyAlignment="1">
      <alignment/>
    </xf>
    <xf numFmtId="37" fontId="6" fillId="0" borderId="25" xfId="0" applyNumberFormat="1" applyFont="1" applyBorder="1" applyAlignment="1">
      <alignment/>
    </xf>
    <xf numFmtId="37" fontId="6" fillId="0" borderId="26" xfId="0" applyNumberFormat="1" applyFont="1" applyBorder="1" applyAlignment="1">
      <alignment/>
    </xf>
    <xf numFmtId="37" fontId="6" fillId="0" borderId="27" xfId="0" applyNumberFormat="1" applyFont="1" applyBorder="1" applyAlignment="1">
      <alignment/>
    </xf>
    <xf numFmtId="0" fontId="6" fillId="0" borderId="25"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37" fontId="9" fillId="0" borderId="30" xfId="0" applyNumberFormat="1" applyFont="1" applyBorder="1" applyAlignment="1">
      <alignment/>
    </xf>
    <xf numFmtId="37" fontId="9" fillId="0" borderId="31" xfId="0" applyNumberFormat="1" applyFont="1" applyBorder="1" applyAlignment="1">
      <alignment/>
    </xf>
    <xf numFmtId="37" fontId="6" fillId="0" borderId="0" xfId="0" applyNumberFormat="1" applyFont="1" applyAlignment="1">
      <alignment/>
    </xf>
    <xf numFmtId="0" fontId="9" fillId="0" borderId="0" xfId="0" applyFont="1" applyBorder="1" applyAlignment="1">
      <alignment/>
    </xf>
    <xf numFmtId="0" fontId="6" fillId="0" borderId="32" xfId="0" applyFont="1" applyBorder="1" applyAlignment="1">
      <alignment/>
    </xf>
    <xf numFmtId="37" fontId="10" fillId="0" borderId="25" xfId="0" applyNumberFormat="1" applyFont="1" applyBorder="1" applyAlignment="1">
      <alignment horizontal="center"/>
    </xf>
    <xf numFmtId="37" fontId="10" fillId="0" borderId="27" xfId="0" applyNumberFormat="1" applyFont="1" applyBorder="1" applyAlignment="1">
      <alignment horizontal="center"/>
    </xf>
    <xf numFmtId="3" fontId="6" fillId="0" borderId="0" xfId="0" applyNumberFormat="1" applyFont="1" applyBorder="1" applyAlignment="1">
      <alignment/>
    </xf>
    <xf numFmtId="176" fontId="0" fillId="0" borderId="0" xfId="0" applyNumberFormat="1" applyAlignment="1">
      <alignment/>
    </xf>
    <xf numFmtId="0" fontId="6" fillId="0" borderId="19" xfId="0" applyFont="1" applyBorder="1" applyAlignment="1">
      <alignment horizontal="center"/>
    </xf>
    <xf numFmtId="0" fontId="0" fillId="0" borderId="0" xfId="0" applyFont="1" applyBorder="1" applyAlignment="1">
      <alignment/>
    </xf>
    <xf numFmtId="3" fontId="0" fillId="0" borderId="25" xfId="0" applyNumberFormat="1" applyFont="1" applyBorder="1" applyAlignment="1">
      <alignment/>
    </xf>
    <xf numFmtId="4" fontId="0" fillId="0" borderId="0" xfId="0" applyNumberFormat="1" applyFont="1" applyBorder="1" applyAlignment="1">
      <alignment/>
    </xf>
    <xf numFmtId="3" fontId="0" fillId="0" borderId="0" xfId="0" applyNumberFormat="1" applyFont="1" applyAlignment="1">
      <alignment/>
    </xf>
    <xf numFmtId="3" fontId="6" fillId="0" borderId="0" xfId="0" applyNumberFormat="1" applyFont="1" applyAlignment="1">
      <alignment/>
    </xf>
    <xf numFmtId="0" fontId="0" fillId="0" borderId="0" xfId="0" applyFont="1" applyAlignment="1" quotePrefix="1">
      <alignment/>
    </xf>
    <xf numFmtId="37" fontId="0" fillId="0" borderId="0" xfId="0" applyNumberFormat="1" applyFont="1" applyBorder="1" applyAlignment="1">
      <alignment/>
    </xf>
    <xf numFmtId="0" fontId="6" fillId="0" borderId="25" xfId="0" applyFont="1" applyBorder="1" applyAlignment="1" quotePrefix="1">
      <alignment horizontal="center"/>
    </xf>
    <xf numFmtId="37" fontId="6" fillId="0" borderId="33" xfId="0" applyNumberFormat="1" applyFont="1" applyFill="1" applyBorder="1" applyAlignment="1">
      <alignment horizontal="right"/>
    </xf>
    <xf numFmtId="37" fontId="6" fillId="0" borderId="34" xfId="0" applyNumberFormat="1" applyFont="1" applyFill="1" applyBorder="1" applyAlignment="1">
      <alignment horizontal="right"/>
    </xf>
    <xf numFmtId="0" fontId="11" fillId="0" borderId="25" xfId="0" applyFont="1" applyBorder="1" applyAlignment="1">
      <alignment wrapText="1"/>
    </xf>
    <xf numFmtId="0" fontId="11" fillId="0" borderId="25" xfId="0" applyFont="1" applyFill="1" applyBorder="1" applyAlignment="1">
      <alignment wrapText="1"/>
    </xf>
    <xf numFmtId="0" fontId="0" fillId="0" borderId="0" xfId="0" applyFont="1" applyAlignment="1">
      <alignment horizontal="left" wrapText="1"/>
    </xf>
    <xf numFmtId="0" fontId="6" fillId="0" borderId="13" xfId="0" applyFont="1" applyBorder="1" applyAlignment="1">
      <alignment wrapText="1"/>
    </xf>
    <xf numFmtId="0" fontId="0" fillId="0" borderId="0" xfId="0" applyAlignment="1">
      <alignment wrapText="1"/>
    </xf>
    <xf numFmtId="0" fontId="0" fillId="0" borderId="14"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1">
      <selection activeCell="A9" sqref="A9"/>
    </sheetView>
  </sheetViews>
  <sheetFormatPr defaultColWidth="9.140625" defaultRowHeight="12.75"/>
  <cols>
    <col min="1" max="1" width="18.28125" style="5" customWidth="1"/>
    <col min="2" max="2" width="17.28125" style="5" customWidth="1"/>
    <col min="3" max="3" width="11.421875" style="5" customWidth="1"/>
    <col min="4" max="4" width="11.5742187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10" ht="15.75">
      <c r="A1" s="1"/>
      <c r="B1" s="2"/>
      <c r="C1" s="2"/>
      <c r="D1" s="3" t="s">
        <v>2</v>
      </c>
      <c r="E1" s="4"/>
      <c r="F1" s="2"/>
      <c r="G1" s="2"/>
      <c r="H1" s="2"/>
      <c r="I1" s="1"/>
      <c r="J1" s="1"/>
    </row>
    <row r="2" spans="1:9" ht="14.25" thickBot="1">
      <c r="A2" s="6"/>
      <c r="B2" s="4"/>
      <c r="C2" s="4"/>
      <c r="D2" s="4"/>
      <c r="E2" s="4"/>
      <c r="F2" s="4"/>
      <c r="G2" s="4"/>
      <c r="H2" s="4"/>
      <c r="I2" s="7"/>
    </row>
    <row r="3" spans="1:9" ht="14.25" thickTop="1">
      <c r="A3" s="8" t="s">
        <v>3</v>
      </c>
      <c r="B3" s="9"/>
      <c r="C3" s="10"/>
      <c r="D3" s="10"/>
      <c r="E3" s="10"/>
      <c r="F3" s="10"/>
      <c r="G3" s="10"/>
      <c r="H3" s="11"/>
      <c r="I3" s="7"/>
    </row>
    <row r="4" spans="1:9" ht="13.5">
      <c r="A4" s="12" t="s">
        <v>28</v>
      </c>
      <c r="B4"/>
      <c r="C4"/>
      <c r="D4"/>
      <c r="E4"/>
      <c r="F4"/>
      <c r="G4"/>
      <c r="H4" s="15"/>
      <c r="I4" s="7"/>
    </row>
    <row r="5" spans="1:8" ht="28.5" customHeight="1">
      <c r="A5" s="67" t="s">
        <v>29</v>
      </c>
      <c r="B5" s="68"/>
      <c r="C5" s="68"/>
      <c r="D5" s="68"/>
      <c r="E5" s="68"/>
      <c r="F5" s="68"/>
      <c r="G5" s="68"/>
      <c r="H5" s="69"/>
    </row>
    <row r="6" spans="1:8" ht="13.5">
      <c r="A6" s="13" t="s">
        <v>4</v>
      </c>
      <c r="B6" s="14" t="s">
        <v>18</v>
      </c>
      <c r="C6" s="14"/>
      <c r="D6" s="14"/>
      <c r="E6" s="14"/>
      <c r="F6" s="14"/>
      <c r="G6" s="14"/>
      <c r="H6" s="15"/>
    </row>
    <row r="7" spans="1:8" ht="14.25" thickBot="1">
      <c r="A7" s="16" t="s">
        <v>5</v>
      </c>
      <c r="B7" s="17" t="s">
        <v>30</v>
      </c>
      <c r="C7" s="17"/>
      <c r="D7" s="17"/>
      <c r="E7" s="17"/>
      <c r="F7" s="17"/>
      <c r="G7" s="17"/>
      <c r="H7" s="18"/>
    </row>
    <row r="8" spans="1:8" ht="18" customHeight="1" thickTop="1">
      <c r="A8" s="19"/>
      <c r="C8" s="19"/>
      <c r="D8" s="14"/>
      <c r="E8" s="14"/>
      <c r="F8" s="14"/>
      <c r="G8" s="14"/>
      <c r="H8" s="14"/>
    </row>
    <row r="9" spans="1:8" ht="18" customHeight="1">
      <c r="A9" s="14" t="s">
        <v>16</v>
      </c>
      <c r="C9" s="19"/>
      <c r="D9" s="19"/>
      <c r="E9" s="19"/>
      <c r="F9" s="19"/>
      <c r="G9" s="19"/>
      <c r="H9" s="19"/>
    </row>
    <row r="10" spans="1:8" ht="18" customHeight="1" thickBot="1">
      <c r="A10" s="20" t="s">
        <v>6</v>
      </c>
      <c r="B10" s="14"/>
      <c r="C10" s="19"/>
      <c r="D10" s="19"/>
      <c r="E10" s="19"/>
      <c r="F10" s="19"/>
      <c r="G10" s="19"/>
      <c r="H10" s="19"/>
    </row>
    <row r="11" spans="1:8" ht="18" customHeight="1">
      <c r="A11" s="21" t="s">
        <v>7</v>
      </c>
      <c r="B11" s="22"/>
      <c r="C11" s="23" t="s">
        <v>8</v>
      </c>
      <c r="D11" s="23" t="s">
        <v>9</v>
      </c>
      <c r="E11" s="24">
        <v>2008</v>
      </c>
      <c r="F11" s="24">
        <v>2009</v>
      </c>
      <c r="G11" s="25">
        <v>2010</v>
      </c>
      <c r="H11" s="26">
        <v>2011</v>
      </c>
    </row>
    <row r="12" spans="1:8" ht="18" customHeight="1">
      <c r="A12" s="27"/>
      <c r="B12" s="28"/>
      <c r="C12" s="29" t="s">
        <v>1</v>
      </c>
      <c r="D12" s="29" t="s">
        <v>10</v>
      </c>
      <c r="E12" s="30"/>
      <c r="F12" s="30"/>
      <c r="G12" s="31"/>
      <c r="H12" s="32"/>
    </row>
    <row r="13" spans="1:8" ht="48" customHeight="1">
      <c r="A13" s="27" t="s">
        <v>19</v>
      </c>
      <c r="B13" s="48"/>
      <c r="C13" s="33">
        <v>1451</v>
      </c>
      <c r="D13" s="64" t="s">
        <v>23</v>
      </c>
      <c r="E13" s="34">
        <v>135000</v>
      </c>
      <c r="F13" s="34">
        <v>135000</v>
      </c>
      <c r="G13" s="34">
        <v>135000</v>
      </c>
      <c r="H13" s="35">
        <v>135000</v>
      </c>
    </row>
    <row r="14" spans="1:8" ht="47.25" customHeight="1">
      <c r="A14" s="27" t="s">
        <v>19</v>
      </c>
      <c r="B14" s="48"/>
      <c r="C14" s="33">
        <v>1451</v>
      </c>
      <c r="D14" s="65" t="s">
        <v>22</v>
      </c>
      <c r="E14" s="34">
        <v>70147</v>
      </c>
      <c r="F14" s="34">
        <v>70147</v>
      </c>
      <c r="G14" s="34">
        <v>70147</v>
      </c>
      <c r="H14" s="35">
        <v>70147</v>
      </c>
    </row>
    <row r="15" spans="1:8" ht="36.75" customHeight="1">
      <c r="A15" s="27" t="s">
        <v>19</v>
      </c>
      <c r="B15" s="48"/>
      <c r="C15" s="33">
        <v>1451</v>
      </c>
      <c r="D15" s="64" t="s">
        <v>27</v>
      </c>
      <c r="E15" s="62">
        <v>30000</v>
      </c>
      <c r="F15" s="62">
        <v>30000</v>
      </c>
      <c r="G15" s="62">
        <v>30000</v>
      </c>
      <c r="H15" s="63">
        <v>30000</v>
      </c>
    </row>
    <row r="16" spans="1:8" ht="35.25" customHeight="1">
      <c r="A16" s="27" t="s">
        <v>19</v>
      </c>
      <c r="B16" s="48"/>
      <c r="C16" s="33">
        <v>1451</v>
      </c>
      <c r="D16" s="64" t="s">
        <v>26</v>
      </c>
      <c r="E16" s="62">
        <v>44000</v>
      </c>
      <c r="F16" s="62">
        <v>44000</v>
      </c>
      <c r="G16" s="62">
        <v>44000</v>
      </c>
      <c r="H16" s="63">
        <v>44000</v>
      </c>
    </row>
    <row r="17" spans="1:8" ht="18" customHeight="1" thickBot="1">
      <c r="A17" s="41"/>
      <c r="B17" s="42" t="s">
        <v>11</v>
      </c>
      <c r="C17" s="43"/>
      <c r="D17" s="43"/>
      <c r="E17" s="44">
        <f>SUM(E13:E16)</f>
        <v>279147</v>
      </c>
      <c r="F17" s="44">
        <f>SUM(F13:F16)</f>
        <v>279147</v>
      </c>
      <c r="G17" s="44">
        <f>SUM(G13:G16)</f>
        <v>279147</v>
      </c>
      <c r="H17" s="45">
        <f>SUM(H13:H16)</f>
        <v>279147</v>
      </c>
    </row>
    <row r="18" spans="1:8" ht="18" customHeight="1">
      <c r="A18" s="19"/>
      <c r="B18" s="19"/>
      <c r="C18" s="19"/>
      <c r="D18" s="19"/>
      <c r="E18" s="46"/>
      <c r="F18" s="46"/>
      <c r="G18" s="46"/>
      <c r="H18" s="46"/>
    </row>
    <row r="19" spans="1:8" ht="18" customHeight="1" thickBot="1">
      <c r="A19" s="47" t="s">
        <v>12</v>
      </c>
      <c r="B19" s="14"/>
      <c r="C19" s="14"/>
      <c r="D19" s="19"/>
      <c r="E19" s="46"/>
      <c r="F19" s="46"/>
      <c r="G19" s="46"/>
      <c r="H19" s="46"/>
    </row>
    <row r="20" spans="1:8" ht="18" customHeight="1">
      <c r="A20" s="21" t="s">
        <v>7</v>
      </c>
      <c r="B20" s="22"/>
      <c r="C20" s="23" t="s">
        <v>8</v>
      </c>
      <c r="D20" s="23" t="s">
        <v>13</v>
      </c>
      <c r="E20" s="24">
        <v>2008</v>
      </c>
      <c r="F20" s="24">
        <v>2009</v>
      </c>
      <c r="G20" s="25">
        <v>2010</v>
      </c>
      <c r="H20" s="26">
        <v>2011</v>
      </c>
    </row>
    <row r="21" spans="1:8" ht="18" customHeight="1">
      <c r="A21" s="27"/>
      <c r="B21" s="48"/>
      <c r="C21" s="29" t="s">
        <v>1</v>
      </c>
      <c r="D21" s="29"/>
      <c r="E21" s="49"/>
      <c r="F21" s="49"/>
      <c r="G21" s="60"/>
      <c r="H21" s="50"/>
    </row>
    <row r="22" spans="1:8" ht="13.5">
      <c r="A22" s="27" t="s">
        <v>19</v>
      </c>
      <c r="B22" s="48"/>
      <c r="C22" s="33">
        <v>1451</v>
      </c>
      <c r="D22" s="61" t="s">
        <v>17</v>
      </c>
      <c r="E22" s="37">
        <v>196191</v>
      </c>
      <c r="F22" s="37">
        <f>SUM(E22*1.05)</f>
        <v>206000.55000000002</v>
      </c>
      <c r="G22" s="37">
        <f>SUM(F22*1.05)</f>
        <v>216300.5775</v>
      </c>
      <c r="H22" s="39">
        <f>SUM(G22*1.05)</f>
        <v>227115.60637500003</v>
      </c>
    </row>
    <row r="23" spans="1:8" ht="13.5">
      <c r="A23" s="27"/>
      <c r="B23" s="48"/>
      <c r="C23" s="33"/>
      <c r="D23" s="29"/>
      <c r="E23" s="37"/>
      <c r="F23" s="37"/>
      <c r="G23" s="38"/>
      <c r="H23" s="39"/>
    </row>
    <row r="24" spans="1:8" ht="13.5">
      <c r="A24" s="27"/>
      <c r="B24" s="48"/>
      <c r="C24" s="40"/>
      <c r="D24" s="40"/>
      <c r="E24" s="37"/>
      <c r="F24" s="37"/>
      <c r="G24" s="38"/>
      <c r="H24" s="39"/>
    </row>
    <row r="25" spans="1:11" ht="18" customHeight="1" thickBot="1">
      <c r="A25" s="41"/>
      <c r="B25" s="42" t="s">
        <v>0</v>
      </c>
      <c r="C25" s="43"/>
      <c r="D25" s="43"/>
      <c r="E25" s="44">
        <f>SUM(E22:E24)</f>
        <v>196191</v>
      </c>
      <c r="F25" s="44">
        <f>SUM(F22:F24)</f>
        <v>206000.55000000002</v>
      </c>
      <c r="G25" s="44">
        <f>SUM(G22:G24)</f>
        <v>216300.5775</v>
      </c>
      <c r="H25" s="45">
        <f>SUM(H22:H24)</f>
        <v>227115.60637500003</v>
      </c>
      <c r="I25" s="51"/>
      <c r="J25" s="52"/>
      <c r="K25"/>
    </row>
    <row r="26" spans="1:11" ht="18" customHeight="1">
      <c r="A26" s="19"/>
      <c r="B26" s="19"/>
      <c r="C26" s="19"/>
      <c r="D26" s="19"/>
      <c r="E26" s="46"/>
      <c r="F26" s="46"/>
      <c r="G26" s="46"/>
      <c r="H26" s="46"/>
      <c r="J26"/>
      <c r="K26"/>
    </row>
    <row r="27" spans="1:11" ht="18" customHeight="1" thickBot="1">
      <c r="A27" s="47" t="s">
        <v>14</v>
      </c>
      <c r="B27" s="14"/>
      <c r="C27" s="14"/>
      <c r="D27" s="14"/>
      <c r="E27" s="46"/>
      <c r="F27" s="46"/>
      <c r="G27" s="46"/>
      <c r="H27" s="46"/>
      <c r="J27"/>
      <c r="K27"/>
    </row>
    <row r="28" spans="1:11" ht="18" customHeight="1">
      <c r="A28" s="21"/>
      <c r="B28" s="22"/>
      <c r="C28" s="53"/>
      <c r="D28" s="23"/>
      <c r="E28" s="24">
        <v>2008</v>
      </c>
      <c r="F28" s="24">
        <v>2009</v>
      </c>
      <c r="G28" s="25">
        <v>2010</v>
      </c>
      <c r="H28" s="26">
        <v>2011</v>
      </c>
      <c r="I28" s="54"/>
      <c r="J28" s="52"/>
      <c r="K28"/>
    </row>
    <row r="29" spans="1:11" ht="18" customHeight="1">
      <c r="A29" s="36" t="s">
        <v>20</v>
      </c>
      <c r="B29" s="28"/>
      <c r="C29" s="28"/>
      <c r="D29" s="40"/>
      <c r="E29" s="55">
        <v>133615</v>
      </c>
      <c r="F29" s="37">
        <f aca="true" t="shared" si="0" ref="F29:H30">SUM(E29*1.05)</f>
        <v>140295.75</v>
      </c>
      <c r="G29" s="37">
        <f t="shared" si="0"/>
        <v>147310.5375</v>
      </c>
      <c r="H29" s="39">
        <f t="shared" si="0"/>
        <v>154676.06437500002</v>
      </c>
      <c r="I29" s="56"/>
      <c r="J29" s="52"/>
      <c r="K29"/>
    </row>
    <row r="30" spans="1:11" ht="18" customHeight="1">
      <c r="A30" s="36" t="s">
        <v>21</v>
      </c>
      <c r="B30" s="28"/>
      <c r="C30" s="28"/>
      <c r="D30" s="40"/>
      <c r="E30" s="55">
        <v>62576</v>
      </c>
      <c r="F30" s="37">
        <f t="shared" si="0"/>
        <v>65704.8</v>
      </c>
      <c r="G30" s="37">
        <f t="shared" si="0"/>
        <v>68990.04000000001</v>
      </c>
      <c r="H30" s="39">
        <f t="shared" si="0"/>
        <v>72439.54200000002</v>
      </c>
      <c r="I30" s="56"/>
      <c r="J30" s="52"/>
      <c r="K30"/>
    </row>
    <row r="31" spans="1:10" ht="18" customHeight="1">
      <c r="A31" s="36"/>
      <c r="B31" s="28"/>
      <c r="C31" s="28"/>
      <c r="D31" s="40"/>
      <c r="E31" s="37"/>
      <c r="F31" s="37"/>
      <c r="G31" s="37"/>
      <c r="H31" s="39"/>
      <c r="I31" s="56"/>
      <c r="J31"/>
    </row>
    <row r="32" spans="1:10" ht="18" customHeight="1" thickBot="1">
      <c r="A32" s="41" t="s">
        <v>0</v>
      </c>
      <c r="B32" s="42"/>
      <c r="C32" s="42"/>
      <c r="D32" s="43"/>
      <c r="E32" s="44">
        <f>SUM(E29:E31)</f>
        <v>196191</v>
      </c>
      <c r="F32" s="44">
        <f>SUM(F29:F31)</f>
        <v>206000.55</v>
      </c>
      <c r="G32" s="44">
        <f>SUM(G29:G31)</f>
        <v>216300.5775</v>
      </c>
      <c r="H32" s="45">
        <f>SUM(H29:H31)</f>
        <v>227115.60637500003</v>
      </c>
      <c r="I32" s="57"/>
      <c r="J32"/>
    </row>
    <row r="33" spans="1:10" ht="18" customHeight="1">
      <c r="A33" s="19" t="s">
        <v>15</v>
      </c>
      <c r="B33" s="19"/>
      <c r="C33" s="19"/>
      <c r="D33" s="19"/>
      <c r="E33" s="58"/>
      <c r="F33" s="58"/>
      <c r="G33" s="58"/>
      <c r="H33" s="58"/>
      <c r="I33" s="57"/>
      <c r="J33"/>
    </row>
    <row r="34" spans="1:8" ht="29.25" customHeight="1">
      <c r="A34" s="66" t="s">
        <v>25</v>
      </c>
      <c r="B34" s="66"/>
      <c r="C34" s="66"/>
      <c r="D34" s="66"/>
      <c r="E34" s="66"/>
      <c r="F34" s="66"/>
      <c r="G34" s="66"/>
      <c r="H34" s="66"/>
    </row>
    <row r="35" ht="12.75">
      <c r="A35" s="1" t="s">
        <v>24</v>
      </c>
    </row>
    <row r="36" ht="12.75">
      <c r="A36" s="59"/>
    </row>
  </sheetData>
  <sheetProtection/>
  <mergeCells count="2">
    <mergeCell ref="A34:H34"/>
    <mergeCell ref="A5:H5"/>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Allende-Foss, Angel</cp:lastModifiedBy>
  <cp:lastPrinted>2008-07-11T17:42:36Z</cp:lastPrinted>
  <dcterms:created xsi:type="dcterms:W3CDTF">1999-01-20T18:58:42Z</dcterms:created>
  <dcterms:modified xsi:type="dcterms:W3CDTF">2008-08-08T16:17:02Z</dcterms:modified>
  <cp:category/>
  <cp:version/>
  <cp:contentType/>
  <cp:contentStatus/>
</cp:coreProperties>
</file>