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23850" windowHeight="11100" activeTab="0"/>
  </bookViews>
  <sheets>
    <sheet name="CSP" sheetId="1" r:id="rId1"/>
  </sheets>
  <definedNames>
    <definedName name="_xlnm.Print_Area" localSheetId="0">'CSP'!$A$1:$H$56</definedName>
  </definedNames>
  <calcPr fullCalcOnLoad="1"/>
</workbook>
</file>

<file path=xl/sharedStrings.xml><?xml version="1.0" encoding="utf-8"?>
<sst xmlns="http://schemas.openxmlformats.org/spreadsheetml/2006/main" count="69" uniqueCount="57">
  <si>
    <t>FISCAL NOTE</t>
  </si>
  <si>
    <t xml:space="preserve">Affected Agency and/or Agencies: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</si>
  <si>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</si>
  <si>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</si>
  <si>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</si>
  <si>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</si>
  <si>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</si>
  <si>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</si>
  <si>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</si>
  <si>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</si>
  <si>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</si>
  <si>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</si>
  <si>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</si>
  <si>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</si>
  <si>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</si>
  <si>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Assumptions:</t>
  </si>
  <si>
    <t>Ordinance/Motion No.   00-</t>
  </si>
  <si>
    <t xml:space="preserve">Note Prepared By: Aaron Rubardt, Dave Reich  </t>
  </si>
  <si>
    <t xml:space="preserve">Note Reviewed By: Jonathan Swift, Dwight Dively   </t>
  </si>
  <si>
    <t>King County LTGO Bonds</t>
  </si>
  <si>
    <t>TBD</t>
  </si>
  <si>
    <t>A46500</t>
  </si>
  <si>
    <t>City Property Tax</t>
  </si>
  <si>
    <t>City Sales Tax</t>
  </si>
  <si>
    <t>City Admission Tax</t>
  </si>
  <si>
    <t>City B&amp;O Tax</t>
  </si>
  <si>
    <t>County Property Tax</t>
  </si>
  <si>
    <t>County Leasehold Tax</t>
  </si>
  <si>
    <t>ArenaCo Rent</t>
  </si>
  <si>
    <t>City Leasehold Tax</t>
  </si>
  <si>
    <t>County Sales Tax</t>
  </si>
  <si>
    <t xml:space="preserve"> includes disbursing bond proceeds and collecting revenue generated as a result of the arena.</t>
  </si>
  <si>
    <t>LTGO Bonds</t>
  </si>
  <si>
    <t>Contribution to City/County Entity for Capital</t>
  </si>
  <si>
    <t>Additional Notes:</t>
  </si>
  <si>
    <t xml:space="preserve">1. Per the Inter-local Agreement (ILA), King County's obligation will be $80 million if the conditions related to the NHL franchise are satisfied as of the transfer date of the property. If conditions are not satisfied, the County is limited to the lesser of an amount supported by the County's portion of anticipated property tax revenues related to the arena and arena improvements or $5 million. </t>
  </si>
  <si>
    <t xml:space="preserve">Title:   Memorandum of Understanding between King County, the City of Seattle and ArenaCo regarding the development of a multi-purpose arena </t>
  </si>
  <si>
    <t>Debt service funding for County debt will be approximately $400,000 annually from County taxes and the rest from City taxes and rent payments from ArenaCo.</t>
  </si>
  <si>
    <t>Partnership</t>
  </si>
  <si>
    <t>3rd Year</t>
  </si>
  <si>
    <t>4th Year</t>
  </si>
  <si>
    <t>5th Year</t>
  </si>
  <si>
    <t>Debt Service payments will escalate from $5,200,000 to $5,800,000 in the first 10 years and will be level thereafter.</t>
  </si>
  <si>
    <t>2. Per the Memorandum of Agreement (MOU), debt service payments will be funded by base rent, arena tax revenues, and additional rent sufficient to pay county financing obligations.</t>
  </si>
  <si>
    <t>3. Per the MOU, security provisions will be put in place to decrease the likelihood of default. These include a reserve account set at a minimum of one year's debt service obligation, annual certification that Net Arena Revenues for the preceding fiscal year are at least two times the amount required for the following year's total City and County debt service, first priority payment position senior to any private debt service, and a guarantee of ArenaCo's obligations by the parent company that owns both ArenaCo and the teams. Agreements with the team(s) will include non-relocation provisions and rights to a portion of the revenues from the sale of the team if required.</t>
  </si>
  <si>
    <t>4. The MOU provides up to $5M in reimbursement for costs associated with development of the MOU and other work. It is not known at this time how much, if any, of this amount will be available to the county.</t>
  </si>
  <si>
    <r>
      <t xml:space="preserve">Current Year </t>
    </r>
    <r>
      <rPr>
        <vertAlign val="superscript"/>
        <sz val="10"/>
        <rFont val="Arial"/>
        <family val="2"/>
      </rPr>
      <t>1</t>
    </r>
  </si>
  <si>
    <r>
      <t xml:space="preserve">City/County Partnership Entity </t>
    </r>
    <r>
      <rPr>
        <vertAlign val="superscript"/>
        <sz val="10"/>
        <rFont val="Arial"/>
        <family val="2"/>
      </rPr>
      <t>2</t>
    </r>
  </si>
  <si>
    <r>
      <t xml:space="preserve">LTGO Fund </t>
    </r>
    <r>
      <rPr>
        <vertAlign val="superscript"/>
        <sz val="10"/>
        <rFont val="Arial"/>
        <family val="2"/>
      </rPr>
      <t>4</t>
    </r>
  </si>
  <si>
    <r>
      <t xml:space="preserve">King County Debt Service </t>
    </r>
    <r>
      <rPr>
        <vertAlign val="superscript"/>
        <sz val="10"/>
        <rFont val="Arial"/>
        <family val="2"/>
      </rPr>
      <t>3</t>
    </r>
  </si>
  <si>
    <r>
      <t xml:space="preserve">Debt Service </t>
    </r>
    <r>
      <rPr>
        <vertAlign val="superscript"/>
        <sz val="10"/>
        <rFont val="Arial"/>
        <family val="2"/>
      </rPr>
      <t>3</t>
    </r>
  </si>
  <si>
    <r>
      <rPr>
        <vertAlign val="superscript"/>
        <sz val="10"/>
        <rFont val="Arial"/>
        <family val="2"/>
      </rPr>
      <t>1</t>
    </r>
    <r>
      <rPr>
        <sz val="10"/>
        <rFont val="Arial"/>
        <family val="2"/>
      </rPr>
      <t xml:space="preserve"> There is no fiscal impact related to debt in the "Current Year".  It is not anticipated there will be any fiscal impacts until the third year after construction begins, at which time the County will issue debt.  Fiscal note assumes county bonds will be sold in the third year, with debt service also beginning in third year.  In addition to the construction period, design and permitting will likely take one to two years, so the County’s debt likely won’t be issued until 2016 or 2017.</t>
    </r>
  </si>
  <si>
    <r>
      <rPr>
        <vertAlign val="superscript"/>
        <sz val="10"/>
        <rFont val="Arial"/>
        <family val="2"/>
      </rPr>
      <t>2</t>
    </r>
    <r>
      <rPr>
        <sz val="10"/>
        <rFont val="Arial"/>
        <family val="2"/>
      </rPr>
      <t xml:space="preserve"> City/County Partnership Entity will conduct financial transactions with ArenaCo on behalf of Seattle and King County.  This</t>
    </r>
  </si>
  <si>
    <r>
      <rPr>
        <vertAlign val="superscript"/>
        <sz val="10"/>
        <rFont val="Arial"/>
        <family val="2"/>
      </rPr>
      <t>3</t>
    </r>
    <r>
      <rPr>
        <sz val="10"/>
        <rFont val="Arial"/>
        <family val="2"/>
      </rPr>
      <t xml:space="preserve"> Debt service is based on the following assumptions:  $80,000,000 in taxable bonds issued in 2016, 30-year term, 5.5% interest.  </t>
    </r>
  </si>
  <si>
    <r>
      <rPr>
        <vertAlign val="superscript"/>
        <sz val="10"/>
        <rFont val="Arial"/>
        <family val="2"/>
      </rPr>
      <t>4</t>
    </r>
    <r>
      <rPr>
        <sz val="10"/>
        <rFont val="Arial"/>
        <family val="2"/>
      </rPr>
      <t xml:space="preserve"> King County will transfer money from the pool to cover annual debt service payments.  The revenue sources include property tax, </t>
    </r>
  </si>
  <si>
    <t>from each revenue source for the entire pool are listed below.</t>
  </si>
  <si>
    <t>sales tax, admissions tax, B&amp;O tax, leasehold excise tax, and rental payments from ArenaCo.  Average annual forecast collections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</si>
</sst>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5">
    <font>
      <sz val="10"/>
      <name val="Arial"/>
      <family val="0"/>
    </font>
    <font>
      <b/>
      <sz val="10"/>
      <name val="Arial"/>
      <family val="0"/>
    </font>
    <font>
      <i/>
      <sz val="10"/>
      <name val="Arial"/>
      <family val="0"/>
    </font>
    <font>
      <b/>
      <i/>
      <sz val="10"/>
      <name val="Arial"/>
      <family val="0"/>
    </font>
    <font>
      <sz val="10"/>
      <name val="Univers"/>
      <family val="2"/>
    </font>
    <font>
      <b/>
      <u val="single"/>
      <sz val="10"/>
      <name val="Arial"/>
      <family val="2"/>
    </font>
    <font>
      <vertAlign val="superscript"/>
      <sz val="10"/>
      <name val="Arial"/>
      <family val="2"/>
    </font>
    <font>
      <sz val="10.5"/>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sz val="8"/>
      <name val="Arial"/>
      <family val="2"/>
    </font>
    <font>
      <i/>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Font="1" applyAlignment="1">
      <alignment/>
    </xf>
    <xf numFmtId="0" fontId="0" fillId="0" borderId="0" xfId="0" applyFont="1" applyAlignment="1">
      <alignment horizontal="centerContinuous"/>
    </xf>
    <xf numFmtId="3" fontId="4"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5" fillId="0" borderId="0" xfId="0" applyFont="1" applyAlignment="1">
      <alignment/>
    </xf>
    <xf numFmtId="0" fontId="0" fillId="0" borderId="0" xfId="0" applyFont="1" applyFill="1" applyAlignment="1">
      <alignment/>
    </xf>
    <xf numFmtId="0" fontId="8" fillId="0" borderId="0" xfId="0" applyFont="1" applyAlignment="1">
      <alignment horizontal="justify"/>
    </xf>
    <xf numFmtId="0" fontId="7" fillId="0" borderId="0" xfId="0" applyFont="1" applyAlignment="1">
      <alignment horizontal="justify"/>
    </xf>
    <xf numFmtId="0" fontId="0" fillId="0" borderId="0" xfId="0" applyFill="1" applyAlignment="1">
      <alignment/>
    </xf>
    <xf numFmtId="0" fontId="0" fillId="0" borderId="0" xfId="0" applyFont="1" applyFill="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25" fillId="0" borderId="0" xfId="0" applyFont="1" applyAlignment="1">
      <alignment horizontal="centerContinuous"/>
    </xf>
    <xf numFmtId="0" fontId="7" fillId="0" borderId="0" xfId="0" applyFont="1" applyAlignment="1">
      <alignment horizontal="centerContinuous"/>
    </xf>
    <xf numFmtId="0" fontId="26" fillId="0" borderId="0" xfId="0" applyFont="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left" wrapText="1"/>
    </xf>
    <xf numFmtId="0" fontId="0" fillId="0" borderId="14" xfId="0" applyFont="1" applyBorder="1" applyAlignment="1">
      <alignment wrapText="1"/>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6" xfId="0" applyFont="1" applyBorder="1" applyAlignment="1">
      <alignment horizontal="center"/>
    </xf>
    <xf numFmtId="0" fontId="0" fillId="0" borderId="17" xfId="0" applyFont="1" applyBorder="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horizontal="center"/>
    </xf>
    <xf numFmtId="0" fontId="27" fillId="0" borderId="25"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164" fontId="0" fillId="0" borderId="25" xfId="0" applyNumberFormat="1" applyFont="1" applyBorder="1" applyAlignment="1">
      <alignment horizontal="center"/>
    </xf>
    <xf numFmtId="3" fontId="0" fillId="0" borderId="25" xfId="0" applyNumberFormat="1" applyFont="1" applyBorder="1" applyAlignment="1">
      <alignment/>
    </xf>
    <xf numFmtId="3" fontId="0" fillId="0" borderId="26" xfId="0" applyNumberFormat="1" applyFont="1" applyBorder="1" applyAlignment="1">
      <alignment/>
    </xf>
    <xf numFmtId="3" fontId="0" fillId="0" borderId="27" xfId="0" applyNumberFormat="1" applyFont="1" applyBorder="1" applyAlignment="1">
      <alignment/>
    </xf>
    <xf numFmtId="0" fontId="0" fillId="0" borderId="25" xfId="0" applyFont="1" applyBorder="1" applyAlignment="1">
      <alignment/>
    </xf>
    <xf numFmtId="3" fontId="0" fillId="0" borderId="25" xfId="0" applyNumberFormat="1" applyFont="1" applyBorder="1" applyAlignment="1">
      <alignment horizontal="right"/>
    </xf>
    <xf numFmtId="3" fontId="0" fillId="0" borderId="26" xfId="0" applyNumberFormat="1" applyFont="1" applyBorder="1" applyAlignment="1">
      <alignment horizontal="right"/>
    </xf>
    <xf numFmtId="3" fontId="0" fillId="0" borderId="27" xfId="0" applyNumberFormat="1" applyFont="1" applyBorder="1" applyAlignment="1">
      <alignment horizontal="righ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horizontal="center"/>
    </xf>
    <xf numFmtId="0" fontId="0" fillId="0" borderId="30" xfId="0" applyFont="1" applyBorder="1" applyAlignment="1">
      <alignment/>
    </xf>
    <xf numFmtId="3" fontId="1" fillId="0" borderId="30" xfId="0" applyNumberFormat="1" applyFont="1" applyBorder="1" applyAlignment="1">
      <alignment/>
    </xf>
    <xf numFmtId="3" fontId="1" fillId="0" borderId="31" xfId="0" applyNumberFormat="1" applyFont="1" applyBorder="1" applyAlignment="1">
      <alignment/>
    </xf>
    <xf numFmtId="3" fontId="0" fillId="0" borderId="0" xfId="0" applyNumberFormat="1" applyFont="1" applyAlignment="1">
      <alignment/>
    </xf>
    <xf numFmtId="0" fontId="1" fillId="0" borderId="0" xfId="0" applyFont="1" applyBorder="1" applyAlignment="1">
      <alignment/>
    </xf>
    <xf numFmtId="0" fontId="0" fillId="0" borderId="32" xfId="0" applyFont="1" applyBorder="1" applyAlignment="1">
      <alignment/>
    </xf>
    <xf numFmtId="0" fontId="0" fillId="0" borderId="19" xfId="0" applyFont="1" applyBorder="1" applyAlignment="1">
      <alignment horizontal="center"/>
    </xf>
    <xf numFmtId="0" fontId="0" fillId="0" borderId="33" xfId="0" applyFont="1" applyBorder="1" applyAlignment="1">
      <alignment horizontal="center"/>
    </xf>
    <xf numFmtId="0" fontId="0" fillId="0" borderId="24" xfId="0" applyFont="1" applyBorder="1" applyAlignment="1">
      <alignment horizontal="center"/>
    </xf>
    <xf numFmtId="0" fontId="0" fillId="0" borderId="32" xfId="0" applyFont="1" applyBorder="1" applyAlignment="1">
      <alignment horizontal="center"/>
    </xf>
    <xf numFmtId="0" fontId="0" fillId="0" borderId="34" xfId="0" applyFont="1" applyBorder="1" applyAlignment="1">
      <alignment/>
    </xf>
    <xf numFmtId="0" fontId="0" fillId="0" borderId="35" xfId="0" applyFont="1" applyBorder="1" applyAlignment="1">
      <alignment/>
    </xf>
    <xf numFmtId="0" fontId="0" fillId="0" borderId="35" xfId="0" applyFont="1" applyBorder="1" applyAlignment="1">
      <alignment horizontal="center"/>
    </xf>
    <xf numFmtId="0" fontId="0" fillId="0" borderId="36" xfId="0" applyFont="1" applyBorder="1" applyAlignment="1">
      <alignment/>
    </xf>
    <xf numFmtId="3" fontId="0" fillId="0" borderId="37" xfId="0" applyNumberFormat="1" applyFont="1" applyBorder="1" applyAlignment="1">
      <alignment/>
    </xf>
    <xf numFmtId="3" fontId="0" fillId="0" borderId="38" xfId="0" applyNumberFormat="1" applyFont="1" applyBorder="1" applyAlignment="1">
      <alignment/>
    </xf>
    <xf numFmtId="3" fontId="0" fillId="0" borderId="39" xfId="0" applyNumberFormat="1" applyFont="1" applyBorder="1" applyAlignment="1">
      <alignment/>
    </xf>
    <xf numFmtId="0" fontId="0" fillId="0" borderId="29" xfId="0" applyFont="1" applyBorder="1" applyAlignment="1">
      <alignment horizontal="center"/>
    </xf>
    <xf numFmtId="0" fontId="0" fillId="0" borderId="40" xfId="0" applyFont="1" applyBorder="1" applyAlignment="1">
      <alignment/>
    </xf>
    <xf numFmtId="0" fontId="0" fillId="0" borderId="0" xfId="0" applyFont="1" applyFill="1" applyAlignment="1">
      <alignment horizontal="center"/>
    </xf>
    <xf numFmtId="3" fontId="0" fillId="0" borderId="0" xfId="0" applyNumberFormat="1" applyFont="1" applyFill="1" applyAlignment="1">
      <alignment/>
    </xf>
    <xf numFmtId="0" fontId="0" fillId="0" borderId="0" xfId="0" applyFont="1" applyFill="1" applyAlignment="1">
      <alignment horizontal="right"/>
    </xf>
    <xf numFmtId="6" fontId="0" fillId="0" borderId="0" xfId="0" applyNumberFormat="1" applyFont="1" applyFill="1" applyAlignment="1">
      <alignment horizontal="right"/>
    </xf>
    <xf numFmtId="0" fontId="0" fillId="0" borderId="0" xfId="0" applyFont="1" applyAlignment="1">
      <alignment horizontal="right"/>
    </xf>
    <xf numFmtId="6" fontId="0" fillId="0" borderId="0" xfId="0" applyNumberFormat="1"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0"/>
  <sheetViews>
    <sheetView tabSelected="1" zoomScalePageLayoutView="0" workbookViewId="0" topLeftCell="A1">
      <selection activeCell="J26" sqref="J26"/>
    </sheetView>
  </sheetViews>
  <sheetFormatPr defaultColWidth="9.140625" defaultRowHeight="12.75"/>
  <cols>
    <col min="1" max="1" width="16.00390625" style="0" customWidth="1"/>
    <col min="2" max="2" width="12.28125" style="0" customWidth="1"/>
    <col min="3" max="3" width="11.421875" style="3" customWidth="1"/>
    <col min="4" max="4" width="11.57421875" style="0" customWidth="1"/>
    <col min="5" max="5" width="14.8515625" style="0" customWidth="1"/>
    <col min="6" max="6" width="13.57421875" style="0" customWidth="1"/>
    <col min="7" max="7" width="13.7109375" style="0" customWidth="1"/>
    <col min="8" max="8" width="14.140625" style="0" customWidth="1"/>
    <col min="10" max="10" width="33.28125" style="0" customWidth="1"/>
  </cols>
  <sheetData>
    <row r="1" spans="1:10" ht="15.75">
      <c r="A1" s="18"/>
      <c r="B1" s="19"/>
      <c r="C1" s="20"/>
      <c r="D1" s="21" t="s">
        <v>0</v>
      </c>
      <c r="E1" s="22"/>
      <c r="F1" s="19"/>
      <c r="G1" s="19"/>
      <c r="H1" s="19"/>
      <c r="I1" s="1"/>
      <c r="J1" s="1"/>
    </row>
    <row r="2" spans="1:9" ht="14.25" thickBot="1">
      <c r="A2" s="23"/>
      <c r="B2" s="22"/>
      <c r="C2" s="20"/>
      <c r="D2" s="22"/>
      <c r="E2" s="22"/>
      <c r="F2" s="22"/>
      <c r="G2" s="22"/>
      <c r="H2" s="22"/>
      <c r="I2" s="2"/>
    </row>
    <row r="3" spans="1:10" ht="18" customHeight="1" thickTop="1">
      <c r="A3" s="24" t="s">
        <v>16</v>
      </c>
      <c r="B3" s="25"/>
      <c r="C3" s="26"/>
      <c r="D3" s="27"/>
      <c r="E3" s="27"/>
      <c r="F3" s="27"/>
      <c r="G3" s="27"/>
      <c r="H3" s="28"/>
      <c r="I3" s="5"/>
      <c r="J3" s="4"/>
    </row>
    <row r="4" spans="1:10" ht="28.5" customHeight="1">
      <c r="A4" s="29" t="s">
        <v>36</v>
      </c>
      <c r="B4" s="17"/>
      <c r="C4" s="17"/>
      <c r="D4" s="17"/>
      <c r="E4" s="17"/>
      <c r="F4" s="17"/>
      <c r="G4" s="17"/>
      <c r="H4" s="30"/>
      <c r="I4" s="5"/>
      <c r="J4" s="4"/>
    </row>
    <row r="5" spans="1:10" ht="18" customHeight="1">
      <c r="A5" s="31" t="s">
        <v>1</v>
      </c>
      <c r="B5" s="32"/>
      <c r="C5" s="33"/>
      <c r="D5" s="32"/>
      <c r="E5" s="32"/>
      <c r="F5" s="32"/>
      <c r="G5" s="32"/>
      <c r="H5" s="34"/>
      <c r="I5" s="4"/>
      <c r="J5" s="4"/>
    </row>
    <row r="6" spans="1:10" ht="18" customHeight="1">
      <c r="A6" s="31" t="s">
        <v>17</v>
      </c>
      <c r="B6" s="32"/>
      <c r="C6" s="33"/>
      <c r="D6" s="32"/>
      <c r="E6" s="32"/>
      <c r="F6" s="32"/>
      <c r="G6" s="32"/>
      <c r="H6" s="34"/>
      <c r="I6" s="4"/>
      <c r="J6" s="4"/>
    </row>
    <row r="7" spans="1:10" ht="18" customHeight="1" thickBot="1">
      <c r="A7" s="35" t="s">
        <v>18</v>
      </c>
      <c r="B7" s="36"/>
      <c r="C7" s="37"/>
      <c r="D7" s="36"/>
      <c r="E7" s="36"/>
      <c r="F7" s="36"/>
      <c r="G7" s="36"/>
      <c r="H7" s="38"/>
      <c r="I7" s="4"/>
      <c r="J7" s="4"/>
    </row>
    <row r="8" spans="1:27" ht="18" customHeight="1" thickTop="1">
      <c r="A8" s="39"/>
      <c r="B8" s="39"/>
      <c r="C8" s="40"/>
      <c r="D8" s="32"/>
      <c r="E8" s="32"/>
      <c r="F8" s="32"/>
      <c r="G8" s="32"/>
      <c r="H8" s="32"/>
      <c r="I8" s="4"/>
      <c r="J8" s="11"/>
      <c r="K8" s="14"/>
      <c r="L8" s="14"/>
      <c r="M8" s="14"/>
      <c r="N8" s="14"/>
      <c r="O8" s="14"/>
      <c r="P8" s="14"/>
      <c r="Q8" s="14"/>
      <c r="R8" s="14"/>
      <c r="S8" s="14"/>
      <c r="T8" s="14"/>
      <c r="U8" s="14"/>
      <c r="V8" s="14"/>
      <c r="W8" s="14"/>
      <c r="X8" s="14"/>
      <c r="Y8" s="14"/>
      <c r="Z8" s="14"/>
      <c r="AA8" s="14"/>
    </row>
    <row r="9" spans="1:27" ht="18" customHeight="1">
      <c r="A9" s="32" t="s">
        <v>2</v>
      </c>
      <c r="B9" s="39"/>
      <c r="C9" s="40"/>
      <c r="D9" s="39"/>
      <c r="E9" s="39"/>
      <c r="F9" s="39"/>
      <c r="G9" s="39"/>
      <c r="H9" s="39"/>
      <c r="I9" s="4"/>
      <c r="J9" s="11"/>
      <c r="K9" s="14"/>
      <c r="L9" s="14"/>
      <c r="M9" s="14"/>
      <c r="N9" s="14"/>
      <c r="O9" s="14"/>
      <c r="P9" s="14"/>
      <c r="Q9" s="14"/>
      <c r="R9" s="14"/>
      <c r="S9" s="14"/>
      <c r="T9" s="14"/>
      <c r="U9" s="14"/>
      <c r="V9" s="14"/>
      <c r="W9" s="14"/>
      <c r="X9" s="14"/>
      <c r="Y9" s="14"/>
      <c r="Z9" s="14"/>
      <c r="AA9" s="14"/>
    </row>
    <row r="10" spans="1:27" ht="18" customHeight="1" thickBot="1">
      <c r="A10" s="41" t="s">
        <v>3</v>
      </c>
      <c r="B10" s="32"/>
      <c r="C10" s="40"/>
      <c r="D10" s="39"/>
      <c r="E10" s="39"/>
      <c r="F10" s="39"/>
      <c r="G10" s="39"/>
      <c r="H10" s="39"/>
      <c r="I10" s="4"/>
      <c r="J10" s="11"/>
      <c r="K10" s="14"/>
      <c r="L10" s="14"/>
      <c r="M10" s="14"/>
      <c r="N10" s="14"/>
      <c r="O10" s="14"/>
      <c r="P10" s="14"/>
      <c r="Q10" s="14"/>
      <c r="R10" s="14"/>
      <c r="S10" s="14"/>
      <c r="T10" s="14"/>
      <c r="U10" s="14"/>
      <c r="V10" s="14"/>
      <c r="W10" s="14"/>
      <c r="X10" s="14"/>
      <c r="Y10" s="14"/>
      <c r="Z10" s="14"/>
      <c r="AA10" s="14"/>
    </row>
    <row r="11" spans="1:27" ht="18" customHeight="1">
      <c r="A11" s="42" t="s">
        <v>4</v>
      </c>
      <c r="B11" s="43"/>
      <c r="C11" s="44" t="s">
        <v>5</v>
      </c>
      <c r="D11" s="44" t="s">
        <v>6</v>
      </c>
      <c r="E11" s="44" t="s">
        <v>46</v>
      </c>
      <c r="F11" s="44" t="s">
        <v>39</v>
      </c>
      <c r="G11" s="45" t="s">
        <v>40</v>
      </c>
      <c r="H11" s="46" t="s">
        <v>41</v>
      </c>
      <c r="I11" s="4"/>
      <c r="J11" s="11"/>
      <c r="K11" s="14"/>
      <c r="L11" s="14"/>
      <c r="M11" s="14"/>
      <c r="N11" s="14"/>
      <c r="O11" s="14"/>
      <c r="P11" s="14"/>
      <c r="Q11" s="14"/>
      <c r="R11" s="14"/>
      <c r="S11" s="14"/>
      <c r="T11" s="14"/>
      <c r="U11" s="14"/>
      <c r="V11" s="14"/>
      <c r="W11" s="14"/>
      <c r="X11" s="14"/>
      <c r="Y11" s="14"/>
      <c r="Z11" s="14"/>
      <c r="AA11" s="14"/>
    </row>
    <row r="12" spans="1:27" ht="18" customHeight="1">
      <c r="A12" s="47"/>
      <c r="B12" s="48"/>
      <c r="C12" s="49" t="s">
        <v>8</v>
      </c>
      <c r="D12" s="49" t="s">
        <v>9</v>
      </c>
      <c r="E12" s="50"/>
      <c r="F12" s="50"/>
      <c r="G12" s="51"/>
      <c r="H12" s="52"/>
      <c r="I12" s="4"/>
      <c r="J12" s="11"/>
      <c r="K12" s="14"/>
      <c r="L12" s="14"/>
      <c r="M12" s="14"/>
      <c r="N12" s="14"/>
      <c r="O12" s="14"/>
      <c r="P12" s="14"/>
      <c r="Q12" s="14"/>
      <c r="R12" s="14"/>
      <c r="S12" s="14"/>
      <c r="T12" s="14"/>
      <c r="U12" s="14"/>
      <c r="V12" s="14"/>
      <c r="W12" s="14"/>
      <c r="X12" s="14"/>
      <c r="Y12" s="14"/>
      <c r="Z12" s="14"/>
      <c r="AA12" s="14"/>
    </row>
    <row r="13" spans="1:27" ht="18" customHeight="1">
      <c r="A13" s="47" t="s">
        <v>47</v>
      </c>
      <c r="B13" s="48"/>
      <c r="C13" s="53" t="s">
        <v>20</v>
      </c>
      <c r="D13" s="49" t="s">
        <v>32</v>
      </c>
      <c r="E13" s="54">
        <v>0</v>
      </c>
      <c r="F13" s="54">
        <v>80000000</v>
      </c>
      <c r="G13" s="55"/>
      <c r="H13" s="56"/>
      <c r="I13" s="4"/>
      <c r="J13" s="15"/>
      <c r="K13" s="14"/>
      <c r="L13" s="14"/>
      <c r="M13" s="14"/>
      <c r="N13" s="14"/>
      <c r="O13" s="14"/>
      <c r="P13" s="14"/>
      <c r="Q13" s="14"/>
      <c r="R13" s="14"/>
      <c r="S13" s="14"/>
      <c r="T13" s="14"/>
      <c r="U13" s="14"/>
      <c r="V13" s="14"/>
      <c r="W13" s="14"/>
      <c r="X13" s="14"/>
      <c r="Y13" s="14"/>
      <c r="Z13" s="14"/>
      <c r="AA13" s="14"/>
    </row>
    <row r="14" spans="1:27" ht="18" customHeight="1">
      <c r="A14" s="47" t="s">
        <v>48</v>
      </c>
      <c r="B14" s="48"/>
      <c r="C14" s="53">
        <v>8400</v>
      </c>
      <c r="D14" s="49" t="s">
        <v>38</v>
      </c>
      <c r="E14" s="54">
        <v>0</v>
      </c>
      <c r="F14" s="55">
        <v>5200000</v>
      </c>
      <c r="G14" s="55">
        <v>5300000</v>
      </c>
      <c r="H14" s="56">
        <v>5300000</v>
      </c>
      <c r="I14" s="4"/>
      <c r="J14" s="15"/>
      <c r="K14" s="14"/>
      <c r="L14" s="14"/>
      <c r="M14" s="14"/>
      <c r="N14" s="14"/>
      <c r="O14" s="14"/>
      <c r="P14" s="14"/>
      <c r="Q14" s="14"/>
      <c r="R14" s="14"/>
      <c r="S14" s="14"/>
      <c r="T14" s="14"/>
      <c r="U14" s="14"/>
      <c r="V14" s="14"/>
      <c r="W14" s="14"/>
      <c r="X14" s="14"/>
      <c r="Y14" s="14"/>
      <c r="Z14" s="14"/>
      <c r="AA14" s="14"/>
    </row>
    <row r="15" spans="1:27" ht="18" customHeight="1">
      <c r="A15" s="47"/>
      <c r="B15" s="48"/>
      <c r="C15" s="53"/>
      <c r="D15" s="57"/>
      <c r="E15" s="58"/>
      <c r="F15" s="58"/>
      <c r="G15" s="59"/>
      <c r="H15" s="60"/>
      <c r="I15" s="4"/>
      <c r="J15" s="11"/>
      <c r="K15" s="14"/>
      <c r="L15" s="14"/>
      <c r="M15" s="14"/>
      <c r="N15" s="14"/>
      <c r="O15" s="14"/>
      <c r="P15" s="14"/>
      <c r="Q15" s="14"/>
      <c r="R15" s="14"/>
      <c r="S15" s="14"/>
      <c r="T15" s="14"/>
      <c r="U15" s="14"/>
      <c r="V15" s="14"/>
      <c r="W15" s="14"/>
      <c r="X15" s="14"/>
      <c r="Y15" s="14"/>
      <c r="Z15" s="14"/>
      <c r="AA15" s="14"/>
    </row>
    <row r="16" spans="1:27" ht="18" customHeight="1" thickBot="1">
      <c r="A16" s="61"/>
      <c r="B16" s="62" t="s">
        <v>10</v>
      </c>
      <c r="C16" s="63"/>
      <c r="D16" s="64"/>
      <c r="E16" s="65">
        <f>SUM(E13:E14)</f>
        <v>0</v>
      </c>
      <c r="F16" s="65">
        <f>SUM(F13:F14)</f>
        <v>85200000</v>
      </c>
      <c r="G16" s="65">
        <f>SUM(G13:G14)</f>
        <v>5300000</v>
      </c>
      <c r="H16" s="66">
        <f>SUM(H13:H14)</f>
        <v>5300000</v>
      </c>
      <c r="I16" s="4"/>
      <c r="J16" s="11"/>
      <c r="K16" s="14"/>
      <c r="L16" s="14"/>
      <c r="M16" s="14"/>
      <c r="N16" s="14"/>
      <c r="O16" s="14"/>
      <c r="P16" s="14"/>
      <c r="Q16" s="14"/>
      <c r="R16" s="14"/>
      <c r="S16" s="14"/>
      <c r="T16" s="14"/>
      <c r="U16" s="14"/>
      <c r="V16" s="14"/>
      <c r="W16" s="14"/>
      <c r="X16" s="14"/>
      <c r="Y16" s="14"/>
      <c r="Z16" s="14"/>
      <c r="AA16" s="14"/>
    </row>
    <row r="17" spans="1:27" ht="18" customHeight="1">
      <c r="A17" s="39"/>
      <c r="B17" s="39"/>
      <c r="C17" s="40"/>
      <c r="D17" s="39"/>
      <c r="E17" s="67"/>
      <c r="F17" s="67"/>
      <c r="G17" s="67"/>
      <c r="H17" s="67"/>
      <c r="I17" s="4"/>
      <c r="J17" s="11"/>
      <c r="K17" s="14"/>
      <c r="L17" s="14"/>
      <c r="M17" s="14"/>
      <c r="N17" s="14"/>
      <c r="O17" s="14"/>
      <c r="P17" s="14"/>
      <c r="Q17" s="14"/>
      <c r="R17" s="14"/>
      <c r="S17" s="14"/>
      <c r="T17" s="14"/>
      <c r="U17" s="14"/>
      <c r="V17" s="14"/>
      <c r="W17" s="14"/>
      <c r="X17" s="14"/>
      <c r="Y17" s="14"/>
      <c r="Z17" s="14"/>
      <c r="AA17" s="14"/>
    </row>
    <row r="18" spans="1:27" ht="18" customHeight="1" thickBot="1">
      <c r="A18" s="68" t="s">
        <v>11</v>
      </c>
      <c r="B18" s="32"/>
      <c r="C18" s="33"/>
      <c r="D18" s="39"/>
      <c r="E18" s="39"/>
      <c r="F18" s="39"/>
      <c r="G18" s="39"/>
      <c r="H18" s="39"/>
      <c r="I18" s="4"/>
      <c r="J18" s="11"/>
      <c r="K18" s="14"/>
      <c r="L18" s="14"/>
      <c r="M18" s="14"/>
      <c r="N18" s="14"/>
      <c r="O18" s="14"/>
      <c r="P18" s="14"/>
      <c r="Q18" s="14"/>
      <c r="R18" s="14"/>
      <c r="S18" s="14"/>
      <c r="T18" s="14"/>
      <c r="U18" s="14"/>
      <c r="V18" s="14"/>
      <c r="W18" s="14"/>
      <c r="X18" s="14"/>
      <c r="Y18" s="14"/>
      <c r="Z18" s="14"/>
      <c r="AA18" s="14"/>
    </row>
    <row r="19" spans="1:27" ht="18" customHeight="1">
      <c r="A19" s="42" t="s">
        <v>4</v>
      </c>
      <c r="B19" s="43"/>
      <c r="C19" s="44" t="s">
        <v>5</v>
      </c>
      <c r="D19" s="44" t="s">
        <v>12</v>
      </c>
      <c r="E19" s="44" t="s">
        <v>7</v>
      </c>
      <c r="F19" s="44" t="s">
        <v>39</v>
      </c>
      <c r="G19" s="45" t="s">
        <v>40</v>
      </c>
      <c r="H19" s="46" t="s">
        <v>41</v>
      </c>
      <c r="I19" s="4"/>
      <c r="J19" s="11"/>
      <c r="K19" s="14"/>
      <c r="L19" s="14"/>
      <c r="M19" s="14"/>
      <c r="N19" s="14"/>
      <c r="O19" s="14"/>
      <c r="P19" s="14"/>
      <c r="Q19" s="14"/>
      <c r="R19" s="14"/>
      <c r="S19" s="14"/>
      <c r="T19" s="14"/>
      <c r="U19" s="14"/>
      <c r="V19" s="14"/>
      <c r="W19" s="14"/>
      <c r="X19" s="14"/>
      <c r="Y19" s="14"/>
      <c r="Z19" s="14"/>
      <c r="AA19" s="14"/>
    </row>
    <row r="20" spans="1:27" ht="18" customHeight="1">
      <c r="A20" s="47"/>
      <c r="B20" s="69"/>
      <c r="C20" s="49" t="s">
        <v>8</v>
      </c>
      <c r="D20" s="49"/>
      <c r="E20" s="50"/>
      <c r="F20" s="50"/>
      <c r="G20" s="51"/>
      <c r="H20" s="52"/>
      <c r="I20" s="4"/>
      <c r="J20" s="15"/>
      <c r="K20" s="14"/>
      <c r="L20" s="14"/>
      <c r="M20" s="14"/>
      <c r="N20" s="14"/>
      <c r="O20" s="14"/>
      <c r="P20" s="14"/>
      <c r="Q20" s="14"/>
      <c r="R20" s="14"/>
      <c r="S20" s="14"/>
      <c r="T20" s="14"/>
      <c r="U20" s="14"/>
      <c r="V20" s="14"/>
      <c r="W20" s="14"/>
      <c r="X20" s="14"/>
      <c r="Y20" s="14"/>
      <c r="Z20" s="14"/>
      <c r="AA20" s="14"/>
    </row>
    <row r="21" spans="1:27" ht="18" customHeight="1">
      <c r="A21" s="47" t="s">
        <v>19</v>
      </c>
      <c r="B21" s="69"/>
      <c r="C21" s="53">
        <v>8400</v>
      </c>
      <c r="D21" s="49" t="s">
        <v>21</v>
      </c>
      <c r="E21" s="54">
        <v>0</v>
      </c>
      <c r="F21" s="54">
        <v>80000000</v>
      </c>
      <c r="G21" s="55"/>
      <c r="H21" s="56"/>
      <c r="I21" s="4"/>
      <c r="J21" s="15"/>
      <c r="K21" s="14"/>
      <c r="L21" s="14"/>
      <c r="M21" s="14"/>
      <c r="N21" s="14"/>
      <c r="O21" s="14"/>
      <c r="P21" s="14"/>
      <c r="Q21" s="14"/>
      <c r="R21" s="14"/>
      <c r="S21" s="14"/>
      <c r="T21" s="14"/>
      <c r="U21" s="14"/>
      <c r="V21" s="14"/>
      <c r="W21" s="14"/>
      <c r="X21" s="14"/>
      <c r="Y21" s="14"/>
      <c r="Z21" s="14"/>
      <c r="AA21" s="14"/>
    </row>
    <row r="22" spans="1:27" ht="18" customHeight="1">
      <c r="A22" s="47" t="s">
        <v>49</v>
      </c>
      <c r="B22" s="69"/>
      <c r="C22" s="53">
        <v>8400</v>
      </c>
      <c r="D22" s="49" t="s">
        <v>21</v>
      </c>
      <c r="E22" s="58">
        <v>0</v>
      </c>
      <c r="F22" s="55">
        <v>5200000</v>
      </c>
      <c r="G22" s="55">
        <v>5300000</v>
      </c>
      <c r="H22" s="56">
        <v>5300000</v>
      </c>
      <c r="I22" s="4"/>
      <c r="J22" s="11"/>
      <c r="K22" s="14"/>
      <c r="L22" s="14"/>
      <c r="M22" s="14"/>
      <c r="N22" s="14"/>
      <c r="O22" s="14"/>
      <c r="P22" s="14"/>
      <c r="Q22" s="14"/>
      <c r="R22" s="14"/>
      <c r="S22" s="14"/>
      <c r="T22" s="14"/>
      <c r="U22" s="14"/>
      <c r="V22" s="14"/>
      <c r="W22" s="14"/>
      <c r="X22" s="14"/>
      <c r="Y22" s="14"/>
      <c r="Z22" s="14"/>
      <c r="AA22" s="14"/>
    </row>
    <row r="23" spans="1:10" ht="18" customHeight="1">
      <c r="A23" s="47"/>
      <c r="B23" s="69"/>
      <c r="C23" s="49"/>
      <c r="D23" s="57"/>
      <c r="E23" s="54"/>
      <c r="F23" s="54"/>
      <c r="G23" s="55"/>
      <c r="H23" s="56"/>
      <c r="I23" s="4"/>
      <c r="J23" s="4"/>
    </row>
    <row r="24" spans="1:10" ht="18" customHeight="1" thickBot="1">
      <c r="A24" s="61"/>
      <c r="B24" s="62" t="s">
        <v>13</v>
      </c>
      <c r="C24" s="63"/>
      <c r="D24" s="64"/>
      <c r="E24" s="65">
        <f>SUM(E21:E22)</f>
        <v>0</v>
      </c>
      <c r="F24" s="65">
        <f>SUM(F21:F22)</f>
        <v>85200000</v>
      </c>
      <c r="G24" s="65">
        <f>SUM(G21:G22)</f>
        <v>5300000</v>
      </c>
      <c r="H24" s="66">
        <f>SUM(H21:H22)</f>
        <v>5300000</v>
      </c>
      <c r="I24" s="6"/>
      <c r="J24" s="4"/>
    </row>
    <row r="25" spans="1:10" ht="18" customHeight="1">
      <c r="A25" s="39"/>
      <c r="B25" s="39"/>
      <c r="C25" s="40"/>
      <c r="D25" s="39"/>
      <c r="E25" s="67"/>
      <c r="F25" s="67"/>
      <c r="G25" s="67"/>
      <c r="H25" s="67"/>
      <c r="I25" s="4"/>
      <c r="J25" s="4"/>
    </row>
    <row r="26" spans="1:10" ht="18" customHeight="1" thickBot="1">
      <c r="A26" s="68" t="s">
        <v>14</v>
      </c>
      <c r="B26" s="32"/>
      <c r="C26" s="33"/>
      <c r="D26" s="32"/>
      <c r="E26" s="39"/>
      <c r="F26" s="39"/>
      <c r="G26" s="39"/>
      <c r="H26" s="39"/>
      <c r="I26" s="4"/>
      <c r="J26" s="4"/>
    </row>
    <row r="27" spans="1:10" ht="18" customHeight="1">
      <c r="A27" s="42"/>
      <c r="B27" s="43"/>
      <c r="C27" s="70"/>
      <c r="D27" s="71"/>
      <c r="E27" s="44" t="s">
        <v>7</v>
      </c>
      <c r="F27" s="44" t="s">
        <v>39</v>
      </c>
      <c r="G27" s="45" t="s">
        <v>40</v>
      </c>
      <c r="H27" s="46" t="s">
        <v>41</v>
      </c>
      <c r="I27" s="7"/>
      <c r="J27" s="7"/>
    </row>
    <row r="28" spans="1:10" ht="18" customHeight="1">
      <c r="A28" s="47" t="s">
        <v>33</v>
      </c>
      <c r="B28" s="48"/>
      <c r="C28" s="72"/>
      <c r="D28" s="73"/>
      <c r="E28" s="54">
        <v>0</v>
      </c>
      <c r="F28" s="54">
        <v>80000000</v>
      </c>
      <c r="G28" s="51"/>
      <c r="H28" s="52"/>
      <c r="I28" s="7"/>
      <c r="J28" s="7"/>
    </row>
    <row r="29" spans="1:10" ht="18" customHeight="1">
      <c r="A29" s="47" t="s">
        <v>50</v>
      </c>
      <c r="B29" s="48"/>
      <c r="C29" s="72"/>
      <c r="D29" s="69"/>
      <c r="E29" s="54">
        <v>0</v>
      </c>
      <c r="F29" s="55">
        <v>5200000</v>
      </c>
      <c r="G29" s="55">
        <v>5300000</v>
      </c>
      <c r="H29" s="56">
        <v>5300000</v>
      </c>
      <c r="I29" s="8"/>
      <c r="J29" s="8"/>
    </row>
    <row r="30" spans="1:10" ht="18" customHeight="1">
      <c r="A30" s="74"/>
      <c r="B30" s="75"/>
      <c r="C30" s="76"/>
      <c r="D30" s="77"/>
      <c r="E30" s="78"/>
      <c r="F30" s="78"/>
      <c r="G30" s="79"/>
      <c r="H30" s="80"/>
      <c r="I30" s="4"/>
      <c r="J30" s="4"/>
    </row>
    <row r="31" spans="1:10" ht="18" customHeight="1" thickBot="1">
      <c r="A31" s="61" t="s">
        <v>13</v>
      </c>
      <c r="B31" s="62"/>
      <c r="C31" s="81"/>
      <c r="D31" s="82"/>
      <c r="E31" s="65">
        <f>SUM(E28:E29)</f>
        <v>0</v>
      </c>
      <c r="F31" s="65">
        <f>SUM(F28:F29)</f>
        <v>85200000</v>
      </c>
      <c r="G31" s="65">
        <f>SUM(G28:G29)</f>
        <v>5300000</v>
      </c>
      <c r="H31" s="66">
        <f>SUM(H28:H29)</f>
        <v>5300000</v>
      </c>
      <c r="I31" s="9"/>
      <c r="J31" s="9"/>
    </row>
    <row r="32" spans="1:10" ht="18" customHeight="1">
      <c r="A32" s="39" t="s">
        <v>15</v>
      </c>
      <c r="B32" s="39"/>
      <c r="C32" s="40"/>
      <c r="D32" s="39"/>
      <c r="E32" s="67"/>
      <c r="F32" s="67"/>
      <c r="G32" s="67"/>
      <c r="H32" s="67"/>
      <c r="I32" s="9"/>
      <c r="J32" s="9"/>
    </row>
    <row r="33" spans="1:10" ht="51.75" customHeight="1">
      <c r="A33" s="17" t="s">
        <v>51</v>
      </c>
      <c r="B33" s="17"/>
      <c r="C33" s="17"/>
      <c r="D33" s="17"/>
      <c r="E33" s="17"/>
      <c r="F33" s="17"/>
      <c r="G33" s="17"/>
      <c r="H33" s="17"/>
      <c r="I33" s="9"/>
      <c r="J33" s="9"/>
    </row>
    <row r="34" spans="1:10" ht="14.25">
      <c r="A34" s="39" t="s">
        <v>52</v>
      </c>
      <c r="B34" s="39"/>
      <c r="C34" s="40"/>
      <c r="D34" s="39"/>
      <c r="E34" s="67"/>
      <c r="F34" s="67"/>
      <c r="G34" s="67"/>
      <c r="H34" s="67"/>
      <c r="I34" s="9"/>
      <c r="J34" s="9"/>
    </row>
    <row r="35" spans="1:10" ht="12.75">
      <c r="A35" s="39" t="s">
        <v>31</v>
      </c>
      <c r="B35" s="39"/>
      <c r="C35" s="40"/>
      <c r="D35" s="39"/>
      <c r="E35" s="67"/>
      <c r="F35" s="67"/>
      <c r="G35" s="67"/>
      <c r="H35" s="67"/>
      <c r="I35" s="9"/>
      <c r="J35" s="9"/>
    </row>
    <row r="36" spans="1:10" ht="14.25">
      <c r="A36" s="39" t="s">
        <v>53</v>
      </c>
      <c r="B36" s="39"/>
      <c r="C36" s="40"/>
      <c r="D36" s="39"/>
      <c r="E36" s="67"/>
      <c r="F36" s="67"/>
      <c r="G36" s="67"/>
      <c r="H36" s="67"/>
      <c r="I36" s="9"/>
      <c r="J36" s="9"/>
    </row>
    <row r="37" spans="1:10" ht="12.75">
      <c r="A37" s="15" t="s">
        <v>42</v>
      </c>
      <c r="B37" s="15"/>
      <c r="C37" s="83"/>
      <c r="D37" s="15"/>
      <c r="E37" s="84"/>
      <c r="F37" s="84"/>
      <c r="G37" s="67"/>
      <c r="H37" s="67"/>
      <c r="I37" s="9"/>
      <c r="J37" s="9"/>
    </row>
    <row r="38" spans="1:10" ht="14.25">
      <c r="A38" s="39" t="s">
        <v>54</v>
      </c>
      <c r="B38" s="39"/>
      <c r="C38" s="40"/>
      <c r="D38" s="39"/>
      <c r="E38" s="39"/>
      <c r="F38" s="39"/>
      <c r="G38" s="39"/>
      <c r="H38" s="39"/>
      <c r="I38" s="4"/>
      <c r="J38" s="4"/>
    </row>
    <row r="39" spans="1:10" ht="12.75">
      <c r="A39" s="39" t="s">
        <v>56</v>
      </c>
      <c r="B39" s="39"/>
      <c r="C39" s="40"/>
      <c r="D39" s="39"/>
      <c r="E39" s="39"/>
      <c r="F39" s="39"/>
      <c r="G39" s="39"/>
      <c r="H39" s="39"/>
      <c r="I39" s="4"/>
      <c r="J39" s="4"/>
    </row>
    <row r="40" spans="1:18" ht="12.75">
      <c r="A40" s="39" t="s">
        <v>55</v>
      </c>
      <c r="B40" s="39"/>
      <c r="C40" s="40"/>
      <c r="D40" s="39"/>
      <c r="E40" s="39"/>
      <c r="F40" s="39"/>
      <c r="G40" s="39"/>
      <c r="H40" s="39"/>
      <c r="I40" s="4"/>
      <c r="J40" s="11"/>
      <c r="K40" s="14"/>
      <c r="L40" s="14"/>
      <c r="M40" s="14"/>
      <c r="N40" s="14"/>
      <c r="O40" s="14"/>
      <c r="P40" s="14"/>
      <c r="Q40" s="14"/>
      <c r="R40" s="14"/>
    </row>
    <row r="41" spans="1:18" ht="12.75">
      <c r="A41" s="15"/>
      <c r="B41" s="85" t="s">
        <v>22</v>
      </c>
      <c r="C41" s="86">
        <v>900000</v>
      </c>
      <c r="D41" s="39"/>
      <c r="E41" s="67"/>
      <c r="F41" s="67"/>
      <c r="G41" s="67"/>
      <c r="H41" s="67"/>
      <c r="I41" s="4"/>
      <c r="J41" s="15"/>
      <c r="K41" s="14"/>
      <c r="L41" s="14"/>
      <c r="M41" s="14"/>
      <c r="N41" s="14"/>
      <c r="O41" s="14"/>
      <c r="P41" s="14"/>
      <c r="Q41" s="14"/>
      <c r="R41" s="14"/>
    </row>
    <row r="42" spans="1:18" ht="12.75">
      <c r="A42" s="15"/>
      <c r="B42" s="85" t="s">
        <v>23</v>
      </c>
      <c r="C42" s="86">
        <v>300000</v>
      </c>
      <c r="D42" s="39"/>
      <c r="E42" s="39"/>
      <c r="F42" s="39"/>
      <c r="G42" s="39"/>
      <c r="H42" s="39"/>
      <c r="J42" s="14"/>
      <c r="K42" s="14"/>
      <c r="L42" s="14"/>
      <c r="M42" s="14"/>
      <c r="N42" s="14"/>
      <c r="O42" s="14"/>
      <c r="P42" s="14"/>
      <c r="Q42" s="14"/>
      <c r="R42" s="14"/>
    </row>
    <row r="43" spans="1:18" ht="12.75">
      <c r="A43" s="15"/>
      <c r="B43" s="85" t="s">
        <v>24</v>
      </c>
      <c r="C43" s="86">
        <v>5800000</v>
      </c>
      <c r="D43" s="39"/>
      <c r="E43" s="39"/>
      <c r="F43" s="39"/>
      <c r="G43" s="39"/>
      <c r="H43" s="39"/>
      <c r="J43" s="14"/>
      <c r="K43" s="14"/>
      <c r="L43" s="14"/>
      <c r="M43" s="14"/>
      <c r="N43" s="14"/>
      <c r="O43" s="14"/>
      <c r="P43" s="14"/>
      <c r="Q43" s="14"/>
      <c r="R43" s="14"/>
    </row>
    <row r="44" spans="1:18" ht="12.75">
      <c r="A44" s="15"/>
      <c r="B44" s="85" t="s">
        <v>25</v>
      </c>
      <c r="C44" s="86">
        <v>1300000</v>
      </c>
      <c r="D44" s="39"/>
      <c r="E44" s="39"/>
      <c r="F44" s="39"/>
      <c r="G44" s="39"/>
      <c r="H44" s="39"/>
      <c r="J44" s="14"/>
      <c r="K44" s="14"/>
      <c r="L44" s="14"/>
      <c r="M44" s="14"/>
      <c r="N44" s="14"/>
      <c r="O44" s="14"/>
      <c r="P44" s="14"/>
      <c r="Q44" s="14"/>
      <c r="R44" s="14"/>
    </row>
    <row r="45" spans="1:8" ht="12.75">
      <c r="A45" s="15"/>
      <c r="B45" s="85" t="s">
        <v>29</v>
      </c>
      <c r="C45" s="86">
        <v>200000</v>
      </c>
      <c r="D45" s="39"/>
      <c r="E45" s="39"/>
      <c r="F45" s="39"/>
      <c r="G45" s="39"/>
      <c r="H45" s="39"/>
    </row>
    <row r="46" spans="1:8" ht="12.75">
      <c r="A46" s="39"/>
      <c r="B46" s="87" t="s">
        <v>26</v>
      </c>
      <c r="C46" s="88">
        <v>250000</v>
      </c>
      <c r="D46" s="39"/>
      <c r="E46" s="39"/>
      <c r="F46" s="39"/>
      <c r="G46" s="39"/>
      <c r="H46" s="39"/>
    </row>
    <row r="47" spans="1:8" ht="12.75">
      <c r="A47" s="39"/>
      <c r="B47" s="87" t="s">
        <v>30</v>
      </c>
      <c r="C47" s="88">
        <v>50000</v>
      </c>
      <c r="D47" s="39"/>
      <c r="E47" s="39"/>
      <c r="F47" s="39"/>
      <c r="G47" s="39"/>
      <c r="H47" s="39"/>
    </row>
    <row r="48" spans="1:8" ht="12.75">
      <c r="A48" s="39"/>
      <c r="B48" s="87" t="s">
        <v>27</v>
      </c>
      <c r="C48" s="88">
        <v>100000</v>
      </c>
      <c r="D48" s="39"/>
      <c r="E48" s="39"/>
      <c r="F48" s="39"/>
      <c r="G48" s="39"/>
      <c r="H48" s="39"/>
    </row>
    <row r="49" spans="1:8" ht="12.75">
      <c r="A49" s="39"/>
      <c r="B49" s="87" t="s">
        <v>28</v>
      </c>
      <c r="C49" s="88">
        <v>5700000</v>
      </c>
      <c r="D49" s="39"/>
      <c r="E49" s="39"/>
      <c r="F49" s="39"/>
      <c r="G49" s="39"/>
      <c r="H49" s="39"/>
    </row>
    <row r="50" spans="1:8" ht="25.5" customHeight="1">
      <c r="A50" s="17" t="s">
        <v>37</v>
      </c>
      <c r="B50" s="17"/>
      <c r="C50" s="17"/>
      <c r="D50" s="17"/>
      <c r="E50" s="17"/>
      <c r="F50" s="17"/>
      <c r="G50" s="17"/>
      <c r="H50" s="17"/>
    </row>
    <row r="51" spans="1:8" ht="12.75">
      <c r="A51" s="39"/>
      <c r="B51" s="39"/>
      <c r="C51" s="40"/>
      <c r="D51" s="39"/>
      <c r="E51" s="39"/>
      <c r="F51" s="39"/>
      <c r="G51" s="39"/>
      <c r="H51" s="39"/>
    </row>
    <row r="52" spans="1:8" ht="12.75">
      <c r="A52" s="10" t="s">
        <v>34</v>
      </c>
      <c r="B52" s="39"/>
      <c r="C52" s="40"/>
      <c r="D52" s="39"/>
      <c r="E52" s="39"/>
      <c r="F52" s="39"/>
      <c r="G52" s="39"/>
      <c r="H52" s="39"/>
    </row>
    <row r="53" spans="1:8" ht="39" customHeight="1">
      <c r="A53" s="16" t="s">
        <v>35</v>
      </c>
      <c r="B53" s="16"/>
      <c r="C53" s="16"/>
      <c r="D53" s="16"/>
      <c r="E53" s="16"/>
      <c r="F53" s="16"/>
      <c r="G53" s="16"/>
      <c r="H53" s="16"/>
    </row>
    <row r="54" spans="1:8" ht="26.25" customHeight="1">
      <c r="A54" s="16" t="s">
        <v>43</v>
      </c>
      <c r="B54" s="16"/>
      <c r="C54" s="16"/>
      <c r="D54" s="16"/>
      <c r="E54" s="16"/>
      <c r="F54" s="16"/>
      <c r="G54" s="16"/>
      <c r="H54" s="16"/>
    </row>
    <row r="55" spans="1:8" ht="76.5" customHeight="1">
      <c r="A55" s="16" t="s">
        <v>44</v>
      </c>
      <c r="B55" s="16"/>
      <c r="C55" s="16"/>
      <c r="D55" s="16"/>
      <c r="E55" s="16"/>
      <c r="F55" s="16"/>
      <c r="G55" s="16"/>
      <c r="H55" s="16"/>
    </row>
    <row r="56" spans="1:8" ht="27" customHeight="1">
      <c r="A56" s="16" t="s">
        <v>45</v>
      </c>
      <c r="B56" s="16"/>
      <c r="C56" s="16"/>
      <c r="D56" s="16"/>
      <c r="E56" s="16"/>
      <c r="F56" s="16"/>
      <c r="G56" s="16"/>
      <c r="H56" s="16"/>
    </row>
    <row r="57" ht="13.5">
      <c r="A57" s="13"/>
    </row>
    <row r="58" ht="13.5">
      <c r="A58" s="13"/>
    </row>
    <row r="59" ht="13.5">
      <c r="A59" s="12"/>
    </row>
    <row r="60" ht="13.5">
      <c r="A60" s="13"/>
    </row>
  </sheetData>
  <sheetProtection/>
  <mergeCells count="7">
    <mergeCell ref="A56:H56"/>
    <mergeCell ref="A4:H4"/>
    <mergeCell ref="A53:H53"/>
    <mergeCell ref="A54:H54"/>
    <mergeCell ref="A55:H55"/>
    <mergeCell ref="A50:H50"/>
    <mergeCell ref="A33:H33"/>
  </mergeCells>
  <printOptions horizontalCentered="1"/>
  <pageMargins left="0.77" right="0.75" top="1" bottom="1" header="0.5" footer="0.5"/>
  <pageSetup fitToHeight="1" fitToWidth="1" horizontalDpi="600" verticalDpi="600" orientation="portrait" scale="6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rubardta</cp:lastModifiedBy>
  <cp:lastPrinted>2012-05-18T21:08:26Z</cp:lastPrinted>
  <dcterms:created xsi:type="dcterms:W3CDTF">1999-06-02T23:29:55Z</dcterms:created>
  <dcterms:modified xsi:type="dcterms:W3CDTF">2012-05-18T21:13:02Z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