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8025" activeTab="0"/>
  </bookViews>
  <sheets>
    <sheet name="Fiscal Note" sheetId="1" r:id="rId1"/>
  </sheets>
  <definedNames>
    <definedName name="_xlnm.Print_Area" localSheetId="0">'Fiscal Note'!$A$1:$H$41</definedName>
  </definedNames>
  <calcPr fullCalcOnLoad="1"/>
</workbook>
</file>

<file path=xl/sharedStrings.xml><?xml version="1.0" encoding="utf-8"?>
<sst xmlns="http://schemas.openxmlformats.org/spreadsheetml/2006/main" count="49" uniqueCount="37">
  <si>
    <t>FISCAL NOTE</t>
  </si>
  <si>
    <t>Ordinance/Motion No.   00-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</si>
  <si>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</si>
  <si>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</si>
  <si>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</si>
  <si>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</si>
  <si>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</si>
  <si>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</si>
  <si>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</si>
  <si>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</si>
  <si>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</si>
  <si>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</si>
  <si>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</si>
  <si>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</si>
  <si>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</si>
  <si>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</si>
  <si>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</si>
  <si>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</si>
  <si>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</si>
  <si>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Note Prepared By: Aaron Rubardt</t>
  </si>
  <si>
    <t>Affected Agency and/or Agencies: DCHS - Mental Illness and Drug Dependency Fund</t>
  </si>
  <si>
    <t xml:space="preserve">Title: Mental Illness and Drug Dependency Fund Implementation Plan  </t>
  </si>
  <si>
    <t>No Revenue Impact</t>
  </si>
  <si>
    <t>MIDD/MHCADSD</t>
  </si>
  <si>
    <t>DCHS</t>
  </si>
  <si>
    <t>000001135</t>
  </si>
  <si>
    <t>Programs Targeted to Help Youth</t>
  </si>
  <si>
    <t>Community Based Care</t>
  </si>
  <si>
    <t>Jail and Hospital Diversion</t>
  </si>
  <si>
    <t>See Spending Plan</t>
  </si>
  <si>
    <t>Domestic Violence, Sexual Assault and Adult Drug Court</t>
  </si>
  <si>
    <t>Administration, Contingency</t>
  </si>
  <si>
    <t>Housing</t>
  </si>
  <si>
    <t>Contribution to Revenue Stabilization Reserve is $3.8 million in 2008 and $2 million in 2009, 2010 and 2011.</t>
  </si>
  <si>
    <t>Note Reviewed By: MHCADSD</t>
  </si>
  <si>
    <t xml:space="preserve">2008 expenditure authority for this fund is $22,211,605, however no expenditures can occur until MKCC approves the oversight, implementation and evaluation plans per Ordinance 15949. </t>
  </si>
  <si>
    <t>No additional spending authority is needed for 2008.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</si>
</sst>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000"/>
    <numFmt numFmtId="175" formatCode="0.0"/>
  </numFmts>
  <fonts count="4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74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3" xfId="0" applyFont="1" applyBorder="1" applyAlignment="1" quotePrefix="1">
      <alignment horizontal="center"/>
    </xf>
    <xf numFmtId="3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74" fontId="1" fillId="0" borderId="23" xfId="0" applyNumberFormat="1" applyFont="1" applyBorder="1" applyAlignment="1" quotePrefix="1">
      <alignment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23" xfId="42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3" t="s">
        <v>1</v>
      </c>
      <c r="B3" s="71"/>
      <c r="C3" s="7"/>
      <c r="D3" s="7"/>
      <c r="E3" s="7"/>
      <c r="F3" s="7"/>
      <c r="G3" s="7"/>
      <c r="H3" s="8"/>
      <c r="I3" s="6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6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72" t="s">
        <v>34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4"/>
      <c r="E8" s="14"/>
      <c r="F8" s="14"/>
      <c r="G8" s="14"/>
      <c r="H8" s="14"/>
    </row>
    <row r="9" spans="1:8" ht="18" customHeight="1">
      <c r="A9" s="14" t="s">
        <v>2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3</v>
      </c>
      <c r="B10" s="14"/>
      <c r="C10" s="18"/>
      <c r="D10" s="18"/>
      <c r="E10" s="18"/>
      <c r="F10" s="18"/>
      <c r="G10" s="18"/>
      <c r="H10" s="18"/>
    </row>
    <row r="11" spans="1:8" ht="18" customHeight="1">
      <c r="A11" s="20" t="s">
        <v>4</v>
      </c>
      <c r="B11" s="21"/>
      <c r="C11" s="22" t="s">
        <v>5</v>
      </c>
      <c r="D11" s="22" t="s">
        <v>6</v>
      </c>
      <c r="E11" s="22" t="s">
        <v>7</v>
      </c>
      <c r="F11" s="22" t="s">
        <v>8</v>
      </c>
      <c r="G11" s="23" t="s">
        <v>9</v>
      </c>
      <c r="H11" s="24" t="s">
        <v>10</v>
      </c>
    </row>
    <row r="12" spans="1:8" ht="18" customHeight="1">
      <c r="A12" s="25"/>
      <c r="B12" s="26"/>
      <c r="C12" s="27" t="s">
        <v>11</v>
      </c>
      <c r="D12" s="27" t="s">
        <v>12</v>
      </c>
      <c r="E12" s="28"/>
      <c r="F12" s="28"/>
      <c r="G12" s="29"/>
      <c r="H12" s="30"/>
    </row>
    <row r="13" spans="1:8" ht="18" customHeight="1">
      <c r="A13" s="25" t="s">
        <v>22</v>
      </c>
      <c r="B13" s="26"/>
      <c r="C13" s="31"/>
      <c r="D13" s="27"/>
      <c r="E13" s="32"/>
      <c r="F13" s="32"/>
      <c r="G13" s="33"/>
      <c r="H13" s="34">
        <f>G13*1.03</f>
        <v>0</v>
      </c>
    </row>
    <row r="14" spans="1:8" ht="18" customHeight="1">
      <c r="A14" s="25"/>
      <c r="B14" s="26"/>
      <c r="C14" s="31"/>
      <c r="D14" s="27"/>
      <c r="E14" s="32"/>
      <c r="F14" s="32"/>
      <c r="G14" s="33"/>
      <c r="H14" s="34">
        <f>G14*1.03</f>
        <v>0</v>
      </c>
    </row>
    <row r="15" spans="1:8" ht="18" customHeight="1">
      <c r="A15" s="25"/>
      <c r="B15" s="26"/>
      <c r="C15" s="31"/>
      <c r="D15" s="35"/>
      <c r="E15" s="36"/>
      <c r="F15" s="36"/>
      <c r="G15" s="37"/>
      <c r="H15" s="38"/>
    </row>
    <row r="16" spans="1:8" ht="18" customHeight="1" thickBot="1">
      <c r="A16" s="39"/>
      <c r="B16" s="40" t="s">
        <v>13</v>
      </c>
      <c r="C16" s="41"/>
      <c r="D16" s="41"/>
      <c r="E16" s="42">
        <f>E13+E14</f>
        <v>0</v>
      </c>
      <c r="F16" s="42">
        <f>F13+F14</f>
        <v>0</v>
      </c>
      <c r="G16" s="42">
        <f>G13+G14</f>
        <v>0</v>
      </c>
      <c r="H16" s="43">
        <f>H13+H14</f>
        <v>0</v>
      </c>
    </row>
    <row r="17" spans="1:8" ht="18" customHeight="1">
      <c r="A17" s="18"/>
      <c r="B17" s="18"/>
      <c r="C17" s="18"/>
      <c r="D17" s="18"/>
      <c r="E17" s="44"/>
      <c r="F17" s="44"/>
      <c r="G17" s="44"/>
      <c r="H17" s="44"/>
    </row>
    <row r="18" spans="1:8" ht="18" customHeight="1" thickBot="1">
      <c r="A18" s="45" t="s">
        <v>14</v>
      </c>
      <c r="B18" s="14"/>
      <c r="C18" s="14"/>
      <c r="D18" s="18"/>
      <c r="E18" s="18"/>
      <c r="F18" s="18"/>
      <c r="G18" s="18"/>
      <c r="H18" s="18"/>
    </row>
    <row r="19" spans="1:8" ht="18" customHeight="1">
      <c r="A19" s="20" t="s">
        <v>4</v>
      </c>
      <c r="B19" s="21"/>
      <c r="C19" s="22" t="s">
        <v>5</v>
      </c>
      <c r="D19" s="22" t="s">
        <v>15</v>
      </c>
      <c r="E19" s="22" t="s">
        <v>7</v>
      </c>
      <c r="F19" s="22" t="s">
        <v>8</v>
      </c>
      <c r="G19" s="23" t="s">
        <v>9</v>
      </c>
      <c r="H19" s="24" t="s">
        <v>10</v>
      </c>
    </row>
    <row r="20" spans="1:8" ht="18" customHeight="1">
      <c r="A20" s="25"/>
      <c r="B20" s="46"/>
      <c r="C20" s="27" t="s">
        <v>11</v>
      </c>
      <c r="D20" s="27"/>
      <c r="E20" s="28"/>
      <c r="F20" s="28"/>
      <c r="G20" s="29"/>
      <c r="H20" s="30"/>
    </row>
    <row r="21" spans="1:8" ht="18" customHeight="1">
      <c r="A21" s="25" t="s">
        <v>23</v>
      </c>
      <c r="B21" s="46"/>
      <c r="C21" s="63" t="s">
        <v>25</v>
      </c>
      <c r="D21" s="27" t="s">
        <v>24</v>
      </c>
      <c r="E21" s="32">
        <f>E34</f>
        <v>22211605</v>
      </c>
      <c r="F21" s="32">
        <f>F34</f>
        <v>46897601</v>
      </c>
      <c r="G21" s="33">
        <f>G34</f>
        <v>48076302</v>
      </c>
      <c r="H21" s="34">
        <f>H34</f>
        <v>48076302</v>
      </c>
    </row>
    <row r="22" spans="1:8" ht="18" customHeight="1">
      <c r="A22" s="25"/>
      <c r="B22" s="46"/>
      <c r="C22" s="31"/>
      <c r="D22" s="47"/>
      <c r="E22" s="36"/>
      <c r="F22" s="32"/>
      <c r="G22" s="33"/>
      <c r="H22" s="34"/>
    </row>
    <row r="23" spans="1:8" ht="18" customHeight="1">
      <c r="A23" s="25"/>
      <c r="B23" s="46"/>
      <c r="C23" s="35"/>
      <c r="D23" s="35"/>
      <c r="E23" s="32"/>
      <c r="F23" s="32"/>
      <c r="G23" s="33"/>
      <c r="H23" s="34"/>
    </row>
    <row r="24" spans="1:9" ht="18" customHeight="1" thickBot="1">
      <c r="A24" s="39"/>
      <c r="B24" s="40" t="s">
        <v>16</v>
      </c>
      <c r="C24" s="41"/>
      <c r="D24" s="41"/>
      <c r="E24" s="42">
        <f>E21+E22</f>
        <v>22211605</v>
      </c>
      <c r="F24" s="42">
        <f>F21+F22</f>
        <v>46897601</v>
      </c>
      <c r="G24" s="42">
        <f>G21+G22</f>
        <v>48076302</v>
      </c>
      <c r="H24" s="43">
        <f>H21+H22</f>
        <v>48076302</v>
      </c>
      <c r="I24" s="48"/>
    </row>
    <row r="25" spans="1:8" ht="18" customHeight="1">
      <c r="A25" s="18"/>
      <c r="B25" s="18"/>
      <c r="C25" s="18"/>
      <c r="D25" s="18"/>
      <c r="E25" s="44"/>
      <c r="F25" s="44"/>
      <c r="G25" s="44"/>
      <c r="H25" s="44"/>
    </row>
    <row r="26" spans="1:8" ht="18" customHeight="1" thickBot="1">
      <c r="A26" s="45" t="s">
        <v>17</v>
      </c>
      <c r="B26" s="14"/>
      <c r="C26" s="14"/>
      <c r="D26" s="14"/>
      <c r="E26" s="18"/>
      <c r="F26" s="18"/>
      <c r="G26" s="18"/>
      <c r="H26" s="18"/>
    </row>
    <row r="27" spans="1:10" ht="18" customHeight="1">
      <c r="A27" s="20"/>
      <c r="B27" s="21"/>
      <c r="C27" s="49"/>
      <c r="D27" s="50"/>
      <c r="E27" s="22" t="s">
        <v>7</v>
      </c>
      <c r="F27" s="22" t="s">
        <v>8</v>
      </c>
      <c r="G27" s="23" t="s">
        <v>9</v>
      </c>
      <c r="H27" s="24" t="s">
        <v>10</v>
      </c>
      <c r="I27" s="51"/>
      <c r="J27" s="51"/>
    </row>
    <row r="28" spans="1:10" ht="18" customHeight="1">
      <c r="A28" s="25" t="s">
        <v>27</v>
      </c>
      <c r="B28" s="26"/>
      <c r="C28" s="52"/>
      <c r="D28" s="53"/>
      <c r="E28" s="64">
        <v>7531306</v>
      </c>
      <c r="F28" s="64">
        <v>22455350</v>
      </c>
      <c r="G28" s="65">
        <v>25205350</v>
      </c>
      <c r="H28" s="66">
        <v>25205350</v>
      </c>
      <c r="I28" s="51"/>
      <c r="J28" s="51"/>
    </row>
    <row r="29" spans="1:10" ht="18" customHeight="1">
      <c r="A29" s="25" t="s">
        <v>26</v>
      </c>
      <c r="B29" s="26"/>
      <c r="C29" s="26"/>
      <c r="D29" s="46"/>
      <c r="E29" s="64">
        <v>1157000</v>
      </c>
      <c r="F29" s="64">
        <v>7589700</v>
      </c>
      <c r="G29" s="65">
        <v>10167700</v>
      </c>
      <c r="H29" s="66">
        <v>10167700</v>
      </c>
      <c r="I29" s="54"/>
      <c r="J29" s="54"/>
    </row>
    <row r="30" spans="1:10" ht="18" customHeight="1">
      <c r="A30" s="25" t="s">
        <v>28</v>
      </c>
      <c r="B30" s="26"/>
      <c r="C30" s="26"/>
      <c r="D30" s="46"/>
      <c r="E30" s="64">
        <v>207850</v>
      </c>
      <c r="F30" s="64">
        <v>7715000</v>
      </c>
      <c r="G30" s="65">
        <v>9935252</v>
      </c>
      <c r="H30" s="66">
        <v>9935252</v>
      </c>
      <c r="I30" s="54"/>
      <c r="J30" s="54"/>
    </row>
    <row r="31" spans="1:8" ht="18" customHeight="1">
      <c r="A31" s="25" t="s">
        <v>30</v>
      </c>
      <c r="B31" s="26"/>
      <c r="C31" s="26"/>
      <c r="D31" s="46"/>
      <c r="E31" s="67">
        <v>318000</v>
      </c>
      <c r="F31" s="64">
        <v>1335000</v>
      </c>
      <c r="G31" s="65">
        <v>1368000</v>
      </c>
      <c r="H31" s="66">
        <v>1368000</v>
      </c>
    </row>
    <row r="32" spans="1:8" ht="18" customHeight="1">
      <c r="A32" s="55" t="s">
        <v>32</v>
      </c>
      <c r="B32" s="56"/>
      <c r="C32" s="56"/>
      <c r="D32" s="57"/>
      <c r="E32" s="68">
        <v>11597449</v>
      </c>
      <c r="F32" s="68">
        <v>6402551</v>
      </c>
      <c r="G32" s="69">
        <v>0</v>
      </c>
      <c r="H32" s="70">
        <v>0</v>
      </c>
    </row>
    <row r="33" spans="1:8" ht="18" customHeight="1">
      <c r="A33" s="55" t="s">
        <v>31</v>
      </c>
      <c r="B33" s="56"/>
      <c r="C33" s="56"/>
      <c r="D33" s="57"/>
      <c r="E33" s="68">
        <v>1400000</v>
      </c>
      <c r="F33" s="68">
        <v>1400000</v>
      </c>
      <c r="G33" s="69">
        <v>1400000</v>
      </c>
      <c r="H33" s="70">
        <v>1400000</v>
      </c>
    </row>
    <row r="34" spans="1:10" ht="18" customHeight="1" thickBot="1">
      <c r="A34" s="39" t="s">
        <v>16</v>
      </c>
      <c r="B34" s="40"/>
      <c r="C34" s="40"/>
      <c r="D34" s="58"/>
      <c r="E34" s="42">
        <f>E33+E32+E31+E30+E29+E28</f>
        <v>22211605</v>
      </c>
      <c r="F34" s="42">
        <f>F33+F32+F31+F30+F29+F28</f>
        <v>46897601</v>
      </c>
      <c r="G34" s="42">
        <f>G33+G32+G31+G30+G29+G28</f>
        <v>48076302</v>
      </c>
      <c r="H34" s="43">
        <f>H33+H32+H31+H30+H29+H28</f>
        <v>48076302</v>
      </c>
      <c r="I34" s="59"/>
      <c r="J34" s="59"/>
    </row>
    <row r="35" spans="1:10" ht="18" customHeight="1">
      <c r="A35" s="18" t="s">
        <v>18</v>
      </c>
      <c r="B35" s="18"/>
      <c r="C35" s="18"/>
      <c r="D35" s="18"/>
      <c r="E35" s="44"/>
      <c r="F35" s="44"/>
      <c r="G35" s="44"/>
      <c r="H35" s="44"/>
      <c r="I35" s="59"/>
      <c r="J35" s="59"/>
    </row>
    <row r="36" spans="1:10" ht="13.5">
      <c r="A36" s="18" t="s">
        <v>29</v>
      </c>
      <c r="C36" s="18"/>
      <c r="D36" s="18"/>
      <c r="E36" s="44"/>
      <c r="F36" s="44"/>
      <c r="G36" s="44"/>
      <c r="H36" s="44"/>
      <c r="I36" s="59"/>
      <c r="J36" s="59"/>
    </row>
    <row r="37" spans="1:10" ht="26.25" customHeight="1">
      <c r="A37" s="74" t="s">
        <v>35</v>
      </c>
      <c r="B37" s="75"/>
      <c r="C37" s="75"/>
      <c r="D37" s="75"/>
      <c r="E37" s="75"/>
      <c r="F37" s="75"/>
      <c r="G37" s="75"/>
      <c r="H37" s="75"/>
      <c r="I37" s="59"/>
      <c r="J37" s="59"/>
    </row>
    <row r="38" spans="1:10" ht="13.5">
      <c r="A38" s="74" t="s">
        <v>36</v>
      </c>
      <c r="B38" s="74"/>
      <c r="C38" s="74"/>
      <c r="D38" s="74"/>
      <c r="E38" s="74"/>
      <c r="F38" s="74"/>
      <c r="G38" s="74"/>
      <c r="H38" s="74"/>
      <c r="I38" s="59"/>
      <c r="J38" s="59"/>
    </row>
    <row r="39" spans="1:8" ht="13.5">
      <c r="A39" s="18" t="s">
        <v>33</v>
      </c>
      <c r="C39" s="18"/>
      <c r="D39" s="18"/>
      <c r="E39" s="18"/>
      <c r="F39" s="18"/>
      <c r="G39" s="18"/>
      <c r="H39" s="18"/>
    </row>
    <row r="40" spans="1:8" ht="13.5">
      <c r="A40" s="60"/>
      <c r="B40" s="18"/>
      <c r="C40" s="18"/>
      <c r="D40" s="18"/>
      <c r="E40" s="44"/>
      <c r="F40" s="44"/>
      <c r="G40" s="44"/>
      <c r="H40" s="44"/>
    </row>
    <row r="41" ht="12.75">
      <c r="A41" s="61"/>
    </row>
    <row r="42" ht="12.75">
      <c r="A42" s="62"/>
    </row>
  </sheetData>
  <sheetProtection/>
  <mergeCells count="2">
    <mergeCell ref="A37:H37"/>
    <mergeCell ref="A38:H38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Fitschen</dc:creator>
  <cp:keywords/>
  <dc:description/>
  <cp:lastModifiedBy>Allende-Foss, Angel</cp:lastModifiedBy>
  <cp:lastPrinted>2008-06-18T19:27:55Z</cp:lastPrinted>
  <dcterms:created xsi:type="dcterms:W3CDTF">2008-05-02T21:40:55Z</dcterms:created>
  <dcterms:modified xsi:type="dcterms:W3CDTF">2008-07-03T16:58:20Z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