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640" windowHeight="8445" activeTab="0"/>
  </bookViews>
  <sheets>
    <sheet name="Summary" sheetId="1" r:id="rId1"/>
  </sheets>
  <definedNames>
    <definedName name="_xlnm.Print_Area" localSheetId="0">'Summary'!$A$1:$H$60</definedName>
  </definedNames>
  <calcPr fullCalcOnLoad="1"/>
</workbook>
</file>

<file path=xl/sharedStrings.xml><?xml version="1.0" encoding="utf-8"?>
<sst xmlns="http://schemas.openxmlformats.org/spreadsheetml/2006/main" count="61" uniqueCount="41">
  <si>
    <t>FISCAL NOTE</t>
  </si>
  <si>
    <t xml:space="preserve">Ordinance/Motion No.  </t>
  </si>
  <si>
    <t xml:space="preserve">Title:   </t>
  </si>
  <si>
    <t xml:space="preserve">Affected Agency and/or Agencies: </t>
  </si>
  <si>
    <t>Public Health</t>
  </si>
  <si>
    <t xml:space="preserve">Note Prepared By: </t>
  </si>
  <si>
    <t>Mark Leaf</t>
  </si>
  <si>
    <t>263-8590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</si>
  <si>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</si>
  <si>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</si>
  <si>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</si>
  <si>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</si>
  <si>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</si>
  <si>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</si>
  <si>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</si>
  <si>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</si>
  <si>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</si>
  <si>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</si>
  <si>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</si>
  <si>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</si>
  <si>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</si>
  <si>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</si>
  <si>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</si>
  <si>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</si>
  <si>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</si>
  <si>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</si>
  <si>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SALARIES &amp; WAGES</t>
  </si>
  <si>
    <t>PERSONAL BENEFITS</t>
  </si>
  <si>
    <t>SUPPLIES</t>
  </si>
  <si>
    <t>CONTINGENCIES</t>
  </si>
  <si>
    <t>CONTRA EXPENDITURES</t>
  </si>
  <si>
    <t>FEDERAL GRANTS-INDIRECT</t>
  </si>
  <si>
    <t>STATE GRANTS</t>
  </si>
  <si>
    <t>INTERGOVERNMENTAL PAYMENT</t>
  </si>
  <si>
    <t>CHARGES FOR SERVICES</t>
  </si>
  <si>
    <t>NON REVENUE RECEIPTS</t>
  </si>
  <si>
    <t xml:space="preserve">Family Planning </t>
  </si>
  <si>
    <t>Extends Family Planning Clinics for October through December, 2009</t>
  </si>
  <si>
    <t>REDUCES NON REV BALANCER</t>
  </si>
  <si>
    <t>Cindy West</t>
  </si>
  <si>
    <t>263-9723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</si>
</sst>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  <numFmt numFmtId="170" formatCode="_(&quot;$&quot;* #,##0.0_);_(&quot;$&quot;* \(#,##0.0\);_(&quot;$&quot;* &quot;-&quot;?_);_(@_)"/>
  </numFmts>
  <fonts count="40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2"/>
      <name val="Harlow Solid Italic"/>
      <family val="5"/>
    </font>
    <font>
      <sz val="10"/>
      <name val="Univers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 quotePrefix="1">
      <alignment horizontal="center"/>
    </xf>
    <xf numFmtId="0" fontId="0" fillId="0" borderId="20" xfId="0" applyNumberFormat="1" applyBorder="1" applyAlignment="1">
      <alignment/>
    </xf>
    <xf numFmtId="42" fontId="0" fillId="0" borderId="20" xfId="0" applyNumberFormat="1" applyBorder="1" applyAlignment="1">
      <alignment/>
    </xf>
    <xf numFmtId="42" fontId="0" fillId="0" borderId="21" xfId="0" applyNumberFormat="1" applyBorder="1" applyAlignment="1">
      <alignment/>
    </xf>
    <xf numFmtId="0" fontId="5" fillId="0" borderId="0" xfId="0" applyFont="1" applyAlignment="1">
      <alignment/>
    </xf>
    <xf numFmtId="42" fontId="4" fillId="0" borderId="20" xfId="0" applyNumberFormat="1" applyFont="1" applyBorder="1" applyAlignment="1">
      <alignment/>
    </xf>
    <xf numFmtId="42" fontId="4" fillId="0" borderId="21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0" fontId="0" fillId="0" borderId="0" xfId="0" applyNumberFormat="1" applyAlignment="1" quotePrefix="1">
      <alignment/>
    </xf>
    <xf numFmtId="7" fontId="0" fillId="0" borderId="0" xfId="0" applyNumberFormat="1" applyAlignment="1">
      <alignment/>
    </xf>
    <xf numFmtId="42" fontId="4" fillId="0" borderId="20" xfId="0" applyNumberFormat="1" applyFont="1" applyBorder="1" applyAlignment="1">
      <alignment horizontal="right"/>
    </xf>
    <xf numFmtId="42" fontId="4" fillId="0" borderId="21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42" fontId="4" fillId="0" borderId="2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/>
    </xf>
    <xf numFmtId="42" fontId="4" fillId="0" borderId="20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3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Fill="1" applyBorder="1" applyAlignment="1">
      <alignment/>
    </xf>
    <xf numFmtId="42" fontId="4" fillId="0" borderId="27" xfId="0" applyNumberFormat="1" applyFont="1" applyFill="1" applyBorder="1" applyAlignment="1">
      <alignment/>
    </xf>
    <xf numFmtId="42" fontId="4" fillId="0" borderId="27" xfId="0" applyNumberFormat="1" applyFont="1" applyBorder="1" applyAlignment="1">
      <alignment/>
    </xf>
    <xf numFmtId="42" fontId="4" fillId="0" borderId="28" xfId="0" applyNumberFormat="1" applyFont="1" applyBorder="1" applyAlignment="1">
      <alignment/>
    </xf>
    <xf numFmtId="3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29" xfId="0" applyFont="1" applyFill="1" applyBorder="1" applyAlignment="1">
      <alignment/>
    </xf>
    <xf numFmtId="42" fontId="4" fillId="0" borderId="30" xfId="0" applyNumberFormat="1" applyFont="1" applyFill="1" applyBorder="1" applyAlignment="1">
      <alignment horizontal="center"/>
    </xf>
    <xf numFmtId="42" fontId="4" fillId="0" borderId="30" xfId="0" applyNumberFormat="1" applyFont="1" applyFill="1" applyBorder="1" applyAlignment="1">
      <alignment/>
    </xf>
    <xf numFmtId="42" fontId="4" fillId="0" borderId="30" xfId="0" applyNumberFormat="1" applyFont="1" applyBorder="1" applyAlignment="1">
      <alignment/>
    </xf>
    <xf numFmtId="42" fontId="4" fillId="0" borderId="31" xfId="0" applyNumberFormat="1" applyFont="1" applyBorder="1" applyAlignment="1">
      <alignment/>
    </xf>
    <xf numFmtId="0" fontId="0" fillId="0" borderId="19" xfId="0" applyNumberFormat="1" applyBorder="1" applyAlignment="1" quotePrefix="1">
      <alignment/>
    </xf>
    <xf numFmtId="0" fontId="0" fillId="0" borderId="19" xfId="0" applyBorder="1" applyAlignment="1">
      <alignment/>
    </xf>
    <xf numFmtId="0" fontId="0" fillId="0" borderId="32" xfId="0" applyNumberFormat="1" applyBorder="1" applyAlignment="1" quotePrefix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NumberFormat="1" applyBorder="1" applyAlignment="1" quotePrefix="1">
      <alignment/>
    </xf>
    <xf numFmtId="0" fontId="0" fillId="0" borderId="34" xfId="0" applyNumberFormat="1" applyBorder="1" applyAlignment="1" quotePrefix="1">
      <alignment/>
    </xf>
    <xf numFmtId="0" fontId="0" fillId="0" borderId="35" xfId="0" applyNumberFormat="1" applyBorder="1" applyAlignment="1" quotePrefix="1">
      <alignment/>
    </xf>
    <xf numFmtId="42" fontId="0" fillId="0" borderId="20" xfId="0" applyNumberFormat="1" applyBorder="1" applyAlignment="1" quotePrefix="1">
      <alignment/>
    </xf>
    <xf numFmtId="0" fontId="4" fillId="0" borderId="20" xfId="0" applyNumberFormat="1" applyFont="1" applyBorder="1" applyAlignment="1" quotePrefix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9.8515625" style="0" customWidth="1"/>
    <col min="4" max="4" width="31.140625" style="0" customWidth="1"/>
    <col min="5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</v>
      </c>
      <c r="B4" s="79" t="s">
        <v>36</v>
      </c>
      <c r="C4" s="80"/>
      <c r="D4" s="80"/>
      <c r="E4" s="80"/>
      <c r="F4" s="80"/>
      <c r="G4" s="80"/>
      <c r="H4" s="81"/>
      <c r="I4" s="4"/>
    </row>
    <row r="5" spans="1:8" ht="13.5">
      <c r="A5" s="10" t="s">
        <v>3</v>
      </c>
      <c r="B5" s="11"/>
      <c r="C5" s="11"/>
      <c r="D5" s="11"/>
      <c r="E5" s="11" t="s">
        <v>4</v>
      </c>
      <c r="F5" s="11"/>
      <c r="G5" s="11"/>
      <c r="H5" s="12"/>
    </row>
    <row r="6" spans="1:8" ht="17.25">
      <c r="A6" s="10" t="s">
        <v>5</v>
      </c>
      <c r="B6" s="11"/>
      <c r="C6" s="11"/>
      <c r="D6" s="13" t="s">
        <v>6</v>
      </c>
      <c r="E6" s="11" t="s">
        <v>7</v>
      </c>
      <c r="F6" s="13"/>
      <c r="G6" s="11"/>
      <c r="H6" s="12"/>
    </row>
    <row r="7" spans="1:8" ht="14.25" thickBot="1">
      <c r="A7" s="14" t="s">
        <v>8</v>
      </c>
      <c r="B7" s="15"/>
      <c r="C7" s="15"/>
      <c r="D7" s="78" t="s">
        <v>39</v>
      </c>
      <c r="E7" s="15" t="s">
        <v>40</v>
      </c>
      <c r="F7" s="15"/>
      <c r="G7" s="15"/>
      <c r="H7" s="16"/>
    </row>
    <row r="8" spans="1:8" ht="14.25" thickTop="1">
      <c r="A8" s="17"/>
      <c r="B8" s="11" t="s">
        <v>9</v>
      </c>
      <c r="C8" s="17"/>
      <c r="D8" s="11"/>
      <c r="E8" s="11"/>
      <c r="F8" s="11"/>
      <c r="G8" s="11"/>
      <c r="H8" s="11"/>
    </row>
    <row r="9" spans="1:8" ht="13.5">
      <c r="A9" s="17"/>
      <c r="B9" s="17"/>
      <c r="C9" s="17"/>
      <c r="D9" s="17"/>
      <c r="E9" s="17"/>
      <c r="F9" s="17"/>
      <c r="G9" s="17"/>
      <c r="H9" s="17"/>
    </row>
    <row r="10" spans="1:8" ht="13.5">
      <c r="A10" s="17"/>
      <c r="B10" s="11" t="s">
        <v>10</v>
      </c>
      <c r="C10" s="17"/>
      <c r="D10" s="17"/>
      <c r="E10" s="17"/>
      <c r="F10" s="17"/>
      <c r="G10" s="17"/>
      <c r="H10" s="17"/>
    </row>
    <row r="11" spans="1:8" ht="13.5">
      <c r="A11" s="18"/>
      <c r="B11" s="19" t="s">
        <v>11</v>
      </c>
      <c r="C11" s="20" t="s">
        <v>12</v>
      </c>
      <c r="D11" s="20" t="s">
        <v>13</v>
      </c>
      <c r="E11" s="20" t="s">
        <v>14</v>
      </c>
      <c r="F11" s="20" t="s">
        <v>15</v>
      </c>
      <c r="G11" s="20" t="s">
        <v>16</v>
      </c>
      <c r="H11" s="21" t="s">
        <v>17</v>
      </c>
    </row>
    <row r="12" spans="1:8" ht="13.5">
      <c r="A12" s="18"/>
      <c r="B12" s="19"/>
      <c r="C12" s="20" t="s">
        <v>18</v>
      </c>
      <c r="D12" s="20" t="s">
        <v>19</v>
      </c>
      <c r="E12" s="20">
        <v>2009</v>
      </c>
      <c r="F12" s="20">
        <v>2010</v>
      </c>
      <c r="G12" s="20">
        <v>2011</v>
      </c>
      <c r="H12" s="21">
        <v>2012</v>
      </c>
    </row>
    <row r="13" spans="1:8" s="28" customFormat="1" ht="12.75">
      <c r="A13" s="22" t="s">
        <v>4</v>
      </c>
      <c r="B13" s="23"/>
      <c r="C13" s="24">
        <v>1800</v>
      </c>
      <c r="D13" s="77" t="s">
        <v>31</v>
      </c>
      <c r="E13" s="76">
        <v>247069</v>
      </c>
      <c r="F13" s="26"/>
      <c r="G13" s="26"/>
      <c r="H13" s="27"/>
    </row>
    <row r="14" spans="1:8" s="28" customFormat="1" ht="12.75">
      <c r="A14" s="22" t="s">
        <v>4</v>
      </c>
      <c r="B14" s="23"/>
      <c r="C14" s="24">
        <v>1800</v>
      </c>
      <c r="D14" s="77" t="s">
        <v>32</v>
      </c>
      <c r="E14" s="76">
        <v>-2341</v>
      </c>
      <c r="F14" s="26"/>
      <c r="G14" s="26"/>
      <c r="H14" s="27"/>
    </row>
    <row r="15" spans="1:8" s="28" customFormat="1" ht="12.75">
      <c r="A15" s="22" t="s">
        <v>4</v>
      </c>
      <c r="B15" s="23"/>
      <c r="C15" s="24">
        <v>1800</v>
      </c>
      <c r="D15" s="77" t="s">
        <v>33</v>
      </c>
      <c r="E15" s="76">
        <v>79600</v>
      </c>
      <c r="F15" s="26"/>
      <c r="G15" s="26"/>
      <c r="H15" s="27"/>
    </row>
    <row r="16" spans="1:8" s="28" customFormat="1" ht="12.75">
      <c r="A16" s="22" t="s">
        <v>4</v>
      </c>
      <c r="B16" s="23"/>
      <c r="C16" s="24">
        <v>1800</v>
      </c>
      <c r="D16" s="77" t="s">
        <v>34</v>
      </c>
      <c r="E16" s="76">
        <v>49400</v>
      </c>
      <c r="F16" s="26"/>
      <c r="G16" s="26"/>
      <c r="H16" s="27"/>
    </row>
    <row r="17" spans="1:8" s="28" customFormat="1" ht="12.75">
      <c r="A17" s="22" t="s">
        <v>4</v>
      </c>
      <c r="B17" s="23"/>
      <c r="C17" s="24">
        <v>1800</v>
      </c>
      <c r="D17" s="77" t="s">
        <v>35</v>
      </c>
      <c r="E17" s="76">
        <v>1267710</v>
      </c>
      <c r="F17" s="29"/>
      <c r="G17" s="29"/>
      <c r="H17" s="30"/>
    </row>
    <row r="18" spans="1:8" s="28" customFormat="1" ht="12.75">
      <c r="A18" s="22" t="s">
        <v>4</v>
      </c>
      <c r="B18" s="23"/>
      <c r="C18" s="24">
        <v>1800</v>
      </c>
      <c r="D18" s="25" t="s">
        <v>38</v>
      </c>
      <c r="E18" s="26">
        <f>-1641438+1186710</f>
        <v>-454728</v>
      </c>
      <c r="F18" s="29"/>
      <c r="G18" s="29"/>
      <c r="H18" s="30"/>
    </row>
    <row r="19" spans="1:8" s="28" customFormat="1" ht="12.75">
      <c r="A19" s="22"/>
      <c r="B19" s="23"/>
      <c r="C19" s="31"/>
      <c r="D19" s="32"/>
      <c r="E19" s="33"/>
      <c r="F19" s="34"/>
      <c r="G19" s="34"/>
      <c r="H19" s="35"/>
    </row>
    <row r="20" spans="1:8" ht="12.75">
      <c r="A20" s="22"/>
      <c r="B20" s="23" t="s">
        <v>20</v>
      </c>
      <c r="C20" s="36"/>
      <c r="D20" s="36"/>
      <c r="E20" s="29">
        <f>SUM(E13:E19)</f>
        <v>1186710</v>
      </c>
      <c r="F20" s="37">
        <f>SUM(F13:F19)</f>
        <v>0</v>
      </c>
      <c r="G20" s="29">
        <f>SUM(G13:G19)</f>
        <v>0</v>
      </c>
      <c r="H20" s="30">
        <f>SUM(H13:H19)</f>
        <v>0</v>
      </c>
    </row>
    <row r="21" spans="1:8" ht="13.5">
      <c r="A21" s="17"/>
      <c r="B21" s="17"/>
      <c r="C21" s="17"/>
      <c r="D21" s="17"/>
      <c r="E21" s="17"/>
      <c r="F21" s="38"/>
      <c r="G21" s="38"/>
      <c r="H21" s="38"/>
    </row>
    <row r="22" spans="1:8" ht="13.5">
      <c r="A22" s="17"/>
      <c r="C22" s="17"/>
      <c r="D22" s="17"/>
      <c r="E22" s="17"/>
      <c r="F22" s="17"/>
      <c r="G22" s="17"/>
      <c r="H22" s="17"/>
    </row>
    <row r="23" spans="1:8" ht="13.5">
      <c r="A23" s="17"/>
      <c r="B23" s="17"/>
      <c r="C23" s="17"/>
      <c r="D23" s="17"/>
      <c r="E23" s="17"/>
      <c r="F23" s="17"/>
      <c r="G23" s="17"/>
      <c r="H23" s="17"/>
    </row>
    <row r="24" spans="1:8" ht="13.5">
      <c r="A24" s="17"/>
      <c r="B24" s="17"/>
      <c r="C24" s="17"/>
      <c r="D24" s="17"/>
      <c r="E24" s="17"/>
      <c r="F24" s="17"/>
      <c r="G24" s="17"/>
      <c r="H24" s="17"/>
    </row>
    <row r="25" spans="1:8" ht="13.5">
      <c r="A25" s="11" t="s">
        <v>21</v>
      </c>
      <c r="B25" s="11"/>
      <c r="C25" s="11"/>
      <c r="D25" s="17"/>
      <c r="E25" s="17"/>
      <c r="F25" s="17"/>
      <c r="G25" s="17"/>
      <c r="H25" s="17"/>
    </row>
    <row r="26" spans="1:8" ht="13.5">
      <c r="A26" s="18"/>
      <c r="B26" s="19" t="s">
        <v>11</v>
      </c>
      <c r="C26" s="20" t="s">
        <v>12</v>
      </c>
      <c r="D26" s="20" t="s">
        <v>22</v>
      </c>
      <c r="E26" s="20" t="s">
        <v>14</v>
      </c>
      <c r="F26" s="20" t="s">
        <v>15</v>
      </c>
      <c r="G26" s="20" t="s">
        <v>16</v>
      </c>
      <c r="H26" s="21" t="s">
        <v>17</v>
      </c>
    </row>
    <row r="27" spans="1:8" ht="13.5">
      <c r="A27" s="18"/>
      <c r="B27" s="39"/>
      <c r="C27" s="20" t="s">
        <v>18</v>
      </c>
      <c r="D27" s="20"/>
      <c r="E27" s="20">
        <v>2009</v>
      </c>
      <c r="F27" s="20">
        <v>2010</v>
      </c>
      <c r="G27" s="20">
        <v>2011</v>
      </c>
      <c r="H27" s="21">
        <v>2012</v>
      </c>
    </row>
    <row r="28" spans="1:8" s="28" customFormat="1" ht="12.75">
      <c r="A28" s="22" t="s">
        <v>4</v>
      </c>
      <c r="B28" s="23"/>
      <c r="C28" s="24">
        <v>1800</v>
      </c>
      <c r="D28" s="40" t="s">
        <v>4</v>
      </c>
      <c r="E28" s="41">
        <f>E43</f>
        <v>1186710</v>
      </c>
      <c r="F28" s="41">
        <f>F43</f>
        <v>0</v>
      </c>
      <c r="G28" s="41">
        <f>G43</f>
        <v>0</v>
      </c>
      <c r="H28" s="41">
        <f>H43</f>
        <v>0</v>
      </c>
    </row>
    <row r="29" spans="1:8" s="28" customFormat="1" ht="12.75">
      <c r="A29" s="22"/>
      <c r="B29" s="42"/>
      <c r="C29" s="36"/>
      <c r="D29" s="36"/>
      <c r="E29" s="29"/>
      <c r="F29" s="29"/>
      <c r="G29" s="29"/>
      <c r="H29" s="30"/>
    </row>
    <row r="30" spans="1:8" ht="12.75">
      <c r="A30" s="22"/>
      <c r="B30" s="23" t="s">
        <v>23</v>
      </c>
      <c r="C30" s="36"/>
      <c r="D30" s="36"/>
      <c r="E30" s="29">
        <f>SUM(E28:E29)</f>
        <v>1186710</v>
      </c>
      <c r="F30" s="29">
        <f>SUM(F28:F29)</f>
        <v>0</v>
      </c>
      <c r="G30" s="29">
        <f>SUM(G28:G29)</f>
        <v>0</v>
      </c>
      <c r="H30" s="30">
        <f>SUM(H28:H29)</f>
        <v>0</v>
      </c>
    </row>
    <row r="31" spans="1:8" ht="13.5">
      <c r="A31" s="17"/>
      <c r="B31" s="17"/>
      <c r="C31" s="17"/>
      <c r="D31" s="17"/>
      <c r="E31" s="17"/>
      <c r="F31" s="38"/>
      <c r="G31" s="38"/>
      <c r="H31" s="38"/>
    </row>
    <row r="32" spans="1:8" ht="13.5">
      <c r="A32" s="17"/>
      <c r="B32" s="17"/>
      <c r="C32" s="17"/>
      <c r="D32" s="17"/>
      <c r="E32" s="17"/>
      <c r="F32" s="38"/>
      <c r="G32" s="38"/>
      <c r="H32" s="38"/>
    </row>
    <row r="33" spans="1:8" ht="13.5">
      <c r="A33" s="17"/>
      <c r="B33" s="17"/>
      <c r="C33" s="17"/>
      <c r="D33" s="17"/>
      <c r="E33" s="17"/>
      <c r="F33" s="17"/>
      <c r="G33" s="17"/>
      <c r="H33" s="17"/>
    </row>
    <row r="34" spans="1:8" ht="13.5">
      <c r="A34" s="11" t="s">
        <v>24</v>
      </c>
      <c r="B34" s="11"/>
      <c r="C34" s="11"/>
      <c r="D34" s="11"/>
      <c r="E34" s="11"/>
      <c r="F34" s="17"/>
      <c r="G34" s="17"/>
      <c r="H34" s="17"/>
    </row>
    <row r="35" spans="1:11" ht="13.5">
      <c r="A35" s="18"/>
      <c r="B35" s="19"/>
      <c r="C35" s="43"/>
      <c r="D35" s="44"/>
      <c r="E35" s="20" t="s">
        <v>14</v>
      </c>
      <c r="F35" s="20" t="s">
        <v>15</v>
      </c>
      <c r="G35" s="20" t="s">
        <v>16</v>
      </c>
      <c r="H35" s="21" t="s">
        <v>17</v>
      </c>
      <c r="I35" s="45"/>
      <c r="J35" s="45"/>
      <c r="K35" s="45"/>
    </row>
    <row r="36" spans="1:11" ht="13.5">
      <c r="A36" s="72"/>
      <c r="B36" s="19"/>
      <c r="C36" s="43"/>
      <c r="D36" s="44"/>
      <c r="E36" s="20">
        <v>2009</v>
      </c>
      <c r="F36" s="20">
        <v>2010</v>
      </c>
      <c r="G36" s="20">
        <v>2011</v>
      </c>
      <c r="H36" s="21">
        <v>2012</v>
      </c>
      <c r="I36" s="45"/>
      <c r="J36" s="45"/>
      <c r="K36" s="45"/>
    </row>
    <row r="37" spans="1:11" ht="12.75">
      <c r="A37" s="73" t="s">
        <v>26</v>
      </c>
      <c r="B37" s="69"/>
      <c r="C37" s="68"/>
      <c r="D37" s="46"/>
      <c r="E37" s="76">
        <v>620579</v>
      </c>
      <c r="F37" s="26"/>
      <c r="G37" s="26"/>
      <c r="H37" s="27"/>
      <c r="I37" s="47"/>
      <c r="J37" s="47"/>
      <c r="K37" s="47"/>
    </row>
    <row r="38" spans="1:11" ht="12.75">
      <c r="A38" s="73" t="s">
        <v>27</v>
      </c>
      <c r="B38" s="69"/>
      <c r="C38" s="68"/>
      <c r="D38" s="48"/>
      <c r="E38" s="76">
        <v>311047</v>
      </c>
      <c r="F38" s="26"/>
      <c r="G38" s="26"/>
      <c r="H38" s="27"/>
      <c r="I38" s="47"/>
      <c r="J38" s="47"/>
      <c r="K38" s="47"/>
    </row>
    <row r="39" spans="1:11" ht="12.75">
      <c r="A39" s="73" t="s">
        <v>28</v>
      </c>
      <c r="B39" s="69"/>
      <c r="C39" s="68"/>
      <c r="D39" s="48"/>
      <c r="E39" s="76">
        <v>29000</v>
      </c>
      <c r="F39" s="26"/>
      <c r="G39" s="26"/>
      <c r="H39" s="27"/>
      <c r="I39" s="47"/>
      <c r="J39" s="47"/>
      <c r="K39" s="47"/>
    </row>
    <row r="40" spans="1:11" ht="12.75">
      <c r="A40" s="73" t="s">
        <v>29</v>
      </c>
      <c r="B40" s="69"/>
      <c r="C40" s="68"/>
      <c r="D40" s="48"/>
      <c r="E40" s="76">
        <v>10</v>
      </c>
      <c r="F40" s="26"/>
      <c r="G40" s="26"/>
      <c r="H40" s="27"/>
      <c r="I40" s="47"/>
      <c r="J40" s="47"/>
      <c r="K40" s="47"/>
    </row>
    <row r="41" spans="1:8" ht="12.75">
      <c r="A41" s="74" t="s">
        <v>30</v>
      </c>
      <c r="B41" s="71"/>
      <c r="C41" s="70"/>
      <c r="D41" s="48"/>
      <c r="E41" s="76">
        <v>226074</v>
      </c>
      <c r="F41" s="37"/>
      <c r="G41" s="29"/>
      <c r="H41" s="30"/>
    </row>
    <row r="42" spans="1:8" ht="12.75">
      <c r="A42" s="75"/>
      <c r="C42" s="32"/>
      <c r="D42" s="63"/>
      <c r="E42" s="64"/>
      <c r="F42" s="65"/>
      <c r="G42" s="66"/>
      <c r="H42" s="67"/>
    </row>
    <row r="43" spans="1:11" ht="13.5" thickBot="1">
      <c r="A43" s="49" t="s">
        <v>23</v>
      </c>
      <c r="B43" s="50"/>
      <c r="C43" s="50"/>
      <c r="D43" s="51"/>
      <c r="E43" s="52">
        <f>SUM(E37:E41)</f>
        <v>1186710</v>
      </c>
      <c r="F43" s="52">
        <f>SUM(F37:F41)</f>
        <v>0</v>
      </c>
      <c r="G43" s="53">
        <f>SUM(G37:G41)</f>
        <v>0</v>
      </c>
      <c r="H43" s="54">
        <f>SUM(H37:H41)</f>
        <v>0</v>
      </c>
      <c r="I43" s="55"/>
      <c r="J43" s="55"/>
      <c r="K43" s="55"/>
    </row>
    <row r="44" spans="1:11" ht="14.25" thickTop="1">
      <c r="A44" s="17"/>
      <c r="B44" s="17"/>
      <c r="C44" s="17"/>
      <c r="D44" s="17"/>
      <c r="E44" s="17"/>
      <c r="F44" s="38"/>
      <c r="G44" s="38"/>
      <c r="H44" s="38"/>
      <c r="I44" s="55"/>
      <c r="J44" s="55"/>
      <c r="K44" s="55"/>
    </row>
    <row r="45" spans="1:11" ht="13.5">
      <c r="A45" s="17"/>
      <c r="B45" s="17"/>
      <c r="C45" s="17"/>
      <c r="D45" s="17"/>
      <c r="E45" s="56"/>
      <c r="F45" s="38"/>
      <c r="G45" s="38"/>
      <c r="H45" s="38"/>
      <c r="I45" s="55"/>
      <c r="J45" s="55"/>
      <c r="K45" s="55"/>
    </row>
    <row r="46" spans="1:11" ht="13.5">
      <c r="A46" s="17" t="s">
        <v>25</v>
      </c>
      <c r="B46" s="17"/>
      <c r="C46" s="17"/>
      <c r="D46" s="17"/>
      <c r="E46" s="17"/>
      <c r="F46" s="38"/>
      <c r="G46" s="38"/>
      <c r="H46" s="38"/>
      <c r="I46" s="55"/>
      <c r="J46" s="55"/>
      <c r="K46" s="55"/>
    </row>
    <row r="47" spans="1:8" ht="13.5">
      <c r="A47" s="57"/>
      <c r="B47" t="s">
        <v>37</v>
      </c>
      <c r="C47" s="58"/>
      <c r="D47" s="58"/>
      <c r="E47" s="17"/>
      <c r="F47" s="17"/>
      <c r="G47" s="17"/>
      <c r="H47" s="17"/>
    </row>
    <row r="48" spans="1:8" ht="13.5">
      <c r="A48" s="59"/>
      <c r="C48" s="58"/>
      <c r="D48" s="58"/>
      <c r="E48" s="17"/>
      <c r="F48" s="38"/>
      <c r="G48" s="38"/>
      <c r="H48" s="38"/>
    </row>
    <row r="49" spans="1:8" ht="13.5">
      <c r="A49" s="59"/>
      <c r="C49" s="58"/>
      <c r="D49" s="58"/>
      <c r="E49" s="17"/>
      <c r="F49" s="38"/>
      <c r="G49" s="38"/>
      <c r="H49" s="38"/>
    </row>
    <row r="50" spans="1:4" ht="12.75">
      <c r="A50" s="59"/>
      <c r="C50" s="60"/>
      <c r="D50" s="60"/>
    </row>
    <row r="51" spans="1:4" ht="12.75">
      <c r="A51" s="58"/>
      <c r="C51" s="60"/>
      <c r="D51" s="60"/>
    </row>
    <row r="52" spans="1:4" ht="12.75">
      <c r="A52" s="58"/>
      <c r="C52" s="60"/>
      <c r="D52" s="60"/>
    </row>
    <row r="53" spans="3:4" ht="12.75">
      <c r="C53" s="60"/>
      <c r="D53" s="60"/>
    </row>
    <row r="54" ht="12.75">
      <c r="A54" s="58"/>
    </row>
    <row r="55" ht="12.75">
      <c r="A55" s="58"/>
    </row>
    <row r="56" ht="12.75">
      <c r="A56" s="58"/>
    </row>
    <row r="57" ht="12.75">
      <c r="A57" s="58"/>
    </row>
    <row r="58" ht="12.75">
      <c r="A58" s="58"/>
    </row>
    <row r="59" ht="12.75">
      <c r="A59" s="61"/>
    </row>
    <row r="60" ht="12.75">
      <c r="A60" s="61"/>
    </row>
    <row r="65" ht="12.75">
      <c r="C65" s="62"/>
    </row>
  </sheetData>
  <sheetProtection/>
  <mergeCells count="1">
    <mergeCell ref="B4:H4"/>
  </mergeCells>
  <printOptions horizontalCentered="1"/>
  <pageMargins left="0.75" right="0.75" top="1.11" bottom="1" header="0.5" footer="0.5"/>
  <pageSetup fitToHeight="1" fitToWidth="1" orientation="portrait" scale="79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Allende-Foss, Angel</cp:lastModifiedBy>
  <cp:lastPrinted>2009-03-30T12:21:03Z</cp:lastPrinted>
  <dcterms:created xsi:type="dcterms:W3CDTF">2009-03-30T05:59:59Z</dcterms:created>
  <dcterms:modified xsi:type="dcterms:W3CDTF">2009-06-18T17:06:43Z</dcterms:modified>
  <cp:category/>
  <cp:version/>
  <cp:contentType/>
  <cp:contentStatus/>
</cp:coreProperties>
</file>