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'CSP'!$A$1:$H$38</definedName>
  </definedNames>
  <calcPr fullCalcOnLoad="1"/>
</workbook>
</file>

<file path=xl/sharedStrings.xml><?xml version="1.0" encoding="utf-8"?>
<sst xmlns="http://schemas.openxmlformats.org/spreadsheetml/2006/main" count="35" uniqueCount="24">
  <si>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</si>
  <si>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</si>
  <si>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</si>
  <si>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</si>
  <si>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</si>
  <si>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</si>
  <si>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</si>
  <si>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</si>
  <si>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</si>
  <si>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</si>
  <si>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</si>
  <si>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</si>
  <si>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</si>
  <si>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</si>
  <si>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</si>
  <si>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</si>
  <si>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Note Prepared By:  Beth Goldberg</t>
  </si>
  <si>
    <t>Current Expense Fund</t>
  </si>
  <si>
    <t>Note Reviewed By:   Debora Gay</t>
  </si>
  <si>
    <t>OPD</t>
  </si>
  <si>
    <t>Title:  Defense costs in the case against Gary L. Ridgway</t>
  </si>
  <si>
    <t>Affected Agency and/or Agencies:   Public Defense</t>
  </si>
  <si>
    <t xml:space="preserve">Assumptions:  This case will likely extend through 2004.  </t>
  </si>
  <si>
    <t>see attached spreadsheet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</si>
</sst>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i/>
      <sz val="10"/>
      <name val="Univers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49" fontId="4" fillId="0" borderId="10" xfId="0" applyNumberFormat="1" applyFont="1" applyBorder="1" applyAlignment="1">
      <alignment horizontal="right"/>
    </xf>
    <xf numFmtId="6" fontId="9" fillId="0" borderId="10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20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21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16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18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6" t="s">
        <v>3</v>
      </c>
      <c r="B11" s="37"/>
      <c r="C11" s="38" t="s">
        <v>4</v>
      </c>
      <c r="D11" s="38" t="s">
        <v>5</v>
      </c>
      <c r="E11" s="72" t="s">
        <v>6</v>
      </c>
      <c r="F11" s="72" t="s">
        <v>7</v>
      </c>
      <c r="G11" s="73" t="s">
        <v>8</v>
      </c>
      <c r="H11" s="77" t="s">
        <v>9</v>
      </c>
    </row>
    <row r="12" spans="1:8" ht="18" customHeight="1">
      <c r="A12" s="41"/>
      <c r="B12" s="20"/>
      <c r="C12" s="68"/>
      <c r="D12" s="21"/>
      <c r="E12" s="69"/>
      <c r="F12" s="74"/>
      <c r="G12" s="75"/>
      <c r="H12" s="78"/>
    </row>
    <row r="13" spans="1:8" ht="18" customHeight="1">
      <c r="A13" s="41"/>
      <c r="B13" s="20"/>
      <c r="C13" s="24"/>
      <c r="D13" s="21"/>
      <c r="E13" s="23"/>
      <c r="F13" s="23"/>
      <c r="G13" s="34"/>
      <c r="H13" s="79"/>
    </row>
    <row r="14" spans="1:8" ht="18" customHeight="1">
      <c r="A14" s="41"/>
      <c r="B14" s="20"/>
      <c r="C14" s="24"/>
      <c r="D14" s="21"/>
      <c r="E14" s="23"/>
      <c r="F14" s="23"/>
      <c r="G14" s="34"/>
      <c r="H14" s="79"/>
    </row>
    <row r="15" spans="1:8" ht="18" customHeight="1">
      <c r="A15" s="41"/>
      <c r="B15" s="20"/>
      <c r="C15" s="24"/>
      <c r="D15" s="22"/>
      <c r="E15" s="25"/>
      <c r="F15" s="25"/>
      <c r="G15" s="35"/>
      <c r="H15" s="79"/>
    </row>
    <row r="16" spans="1:8" ht="18" customHeight="1" thickBot="1">
      <c r="A16" s="43"/>
      <c r="B16" s="44" t="s">
        <v>10</v>
      </c>
      <c r="C16" s="45"/>
      <c r="D16" s="45"/>
      <c r="E16" s="63">
        <f>SUM(E12:E15)</f>
        <v>0</v>
      </c>
      <c r="F16" s="63">
        <f>F13+F14</f>
        <v>0</v>
      </c>
      <c r="G16" s="63">
        <f>G13+G14</f>
        <v>0</v>
      </c>
      <c r="H16" s="76">
        <f>H13+H14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80"/>
    </row>
    <row r="18" spans="1:8" ht="18" customHeight="1" thickBot="1">
      <c r="A18" s="49" t="s">
        <v>11</v>
      </c>
      <c r="B18" s="14"/>
      <c r="C18" s="14"/>
      <c r="D18" s="19"/>
      <c r="E18" s="19"/>
      <c r="F18" s="19"/>
      <c r="G18" s="19"/>
      <c r="H18" s="81"/>
    </row>
    <row r="19" spans="1:8" ht="18" customHeight="1">
      <c r="A19" s="36" t="s">
        <v>3</v>
      </c>
      <c r="B19" s="37"/>
      <c r="C19" s="38" t="s">
        <v>4</v>
      </c>
      <c r="D19" s="38" t="s">
        <v>12</v>
      </c>
      <c r="E19" s="70" t="s">
        <v>6</v>
      </c>
      <c r="F19" s="70" t="s">
        <v>7</v>
      </c>
      <c r="G19" s="71" t="s">
        <v>8</v>
      </c>
      <c r="H19" s="77" t="s">
        <v>9</v>
      </c>
    </row>
    <row r="20" spans="1:8" ht="18" customHeight="1">
      <c r="A20" s="41" t="s">
        <v>17</v>
      </c>
      <c r="B20" s="27"/>
      <c r="C20" s="24">
        <v>10</v>
      </c>
      <c r="D20" s="21" t="s">
        <v>19</v>
      </c>
      <c r="E20" s="25">
        <v>1936504</v>
      </c>
      <c r="F20" s="25">
        <v>1737348</v>
      </c>
      <c r="G20" s="34">
        <f>1737348*1.03</f>
        <v>1789468.44</v>
      </c>
      <c r="H20" s="42"/>
    </row>
    <row r="21" spans="1:8" ht="18" customHeight="1">
      <c r="A21" s="41"/>
      <c r="B21" s="27"/>
      <c r="C21" s="24"/>
      <c r="D21" s="21"/>
      <c r="E21" s="25"/>
      <c r="F21" s="25"/>
      <c r="G21" s="34"/>
      <c r="H21" s="42"/>
    </row>
    <row r="22" spans="1:8" ht="18" customHeight="1">
      <c r="A22" s="41"/>
      <c r="B22" s="27"/>
      <c r="C22" s="22"/>
      <c r="D22" s="21"/>
      <c r="E22" s="23"/>
      <c r="F22" s="23"/>
      <c r="G22" s="34"/>
      <c r="H22" s="42"/>
    </row>
    <row r="23" spans="1:9" ht="18" customHeight="1" thickBot="1">
      <c r="A23" s="43"/>
      <c r="B23" s="44" t="s">
        <v>13</v>
      </c>
      <c r="C23" s="45"/>
      <c r="D23" s="45"/>
      <c r="E23" s="63">
        <f>SUM(E20:E22)</f>
        <v>1936504</v>
      </c>
      <c r="F23" s="63">
        <f>SUM(F20:F22)</f>
        <v>1737348</v>
      </c>
      <c r="G23" s="63">
        <f>SUM(G20:G22)</f>
        <v>1789468.44</v>
      </c>
      <c r="H23" s="64"/>
      <c r="I23" s="59"/>
    </row>
    <row r="24" spans="1:8" ht="18" customHeight="1">
      <c r="A24" s="19"/>
      <c r="B24" s="19"/>
      <c r="C24" s="19"/>
      <c r="D24" s="19"/>
      <c r="E24" s="26"/>
      <c r="F24" s="26"/>
      <c r="G24" s="26"/>
      <c r="H24" s="26"/>
    </row>
    <row r="25" spans="1:8" ht="18" customHeight="1" thickBot="1">
      <c r="A25" s="49" t="s">
        <v>14</v>
      </c>
      <c r="B25" s="14"/>
      <c r="C25" s="14"/>
      <c r="D25" s="14"/>
      <c r="E25" s="19"/>
      <c r="F25" s="19"/>
      <c r="G25" s="19"/>
      <c r="H25" s="19"/>
    </row>
    <row r="26" spans="1:10" ht="18" customHeight="1">
      <c r="A26" s="36"/>
      <c r="B26" s="37"/>
      <c r="C26" s="46"/>
      <c r="D26" s="47"/>
      <c r="E26" s="38" t="s">
        <v>6</v>
      </c>
      <c r="F26" s="38" t="s">
        <v>7</v>
      </c>
      <c r="G26" s="39" t="s">
        <v>8</v>
      </c>
      <c r="H26" s="40" t="s">
        <v>9</v>
      </c>
      <c r="I26" s="30"/>
      <c r="J26" s="30"/>
    </row>
    <row r="27" spans="1:10" ht="18" customHeight="1">
      <c r="A27" s="41" t="s">
        <v>23</v>
      </c>
      <c r="B27" s="20"/>
      <c r="C27" s="28"/>
      <c r="D27" s="29"/>
      <c r="E27" s="60"/>
      <c r="F27" s="60"/>
      <c r="G27" s="61"/>
      <c r="H27" s="62"/>
      <c r="I27" s="30"/>
      <c r="J27" s="30"/>
    </row>
    <row r="28" spans="1:10" ht="18" customHeight="1">
      <c r="A28" s="41"/>
      <c r="B28" s="20"/>
      <c r="C28" s="20"/>
      <c r="D28" s="27"/>
      <c r="E28" s="23"/>
      <c r="F28" s="23"/>
      <c r="G28" s="34"/>
      <c r="H28" s="42"/>
      <c r="I28" s="31"/>
      <c r="J28" s="31"/>
    </row>
    <row r="29" spans="1:10" ht="18" customHeight="1">
      <c r="A29" s="41"/>
      <c r="B29" s="20"/>
      <c r="C29" s="20"/>
      <c r="D29" s="27"/>
      <c r="E29" s="23"/>
      <c r="F29" s="23"/>
      <c r="G29" s="34"/>
      <c r="H29" s="42"/>
      <c r="I29" s="31"/>
      <c r="J29" s="31"/>
    </row>
    <row r="30" spans="1:8" ht="18" customHeight="1">
      <c r="A30" s="41"/>
      <c r="B30" s="20"/>
      <c r="C30" s="20"/>
      <c r="D30" s="27"/>
      <c r="E30" s="58"/>
      <c r="F30" s="23"/>
      <c r="G30" s="34"/>
      <c r="H30" s="42"/>
    </row>
    <row r="31" spans="1:8" ht="18" customHeight="1">
      <c r="A31" s="52"/>
      <c r="B31" s="53"/>
      <c r="C31" s="53"/>
      <c r="D31" s="54"/>
      <c r="E31" s="55"/>
      <c r="F31" s="55"/>
      <c r="G31" s="56"/>
      <c r="H31" s="57"/>
    </row>
    <row r="32" spans="1:10" ht="18" customHeight="1" thickBot="1">
      <c r="A32" s="43" t="s">
        <v>13</v>
      </c>
      <c r="B32" s="44"/>
      <c r="C32" s="44"/>
      <c r="D32" s="48"/>
      <c r="E32" s="63">
        <f>E28+E29+E30</f>
        <v>0</v>
      </c>
      <c r="F32" s="63">
        <f>F28+F29+F30</f>
        <v>0</v>
      </c>
      <c r="G32" s="63">
        <f>G28+G29+G30</f>
        <v>0</v>
      </c>
      <c r="H32" s="64">
        <f>H28+H29+H30</f>
        <v>0</v>
      </c>
      <c r="I32" s="32"/>
      <c r="J32" s="32"/>
    </row>
    <row r="33" spans="1:10" ht="18" customHeight="1">
      <c r="A33" s="19" t="s">
        <v>22</v>
      </c>
      <c r="B33" s="19"/>
      <c r="C33" s="19"/>
      <c r="D33" s="19"/>
      <c r="E33" s="26"/>
      <c r="F33" s="26"/>
      <c r="G33" s="26"/>
      <c r="H33" s="26"/>
      <c r="I33" s="32"/>
      <c r="J33" s="32"/>
    </row>
    <row r="34" spans="1:10" ht="13.5">
      <c r="A34" s="19"/>
      <c r="C34" s="19"/>
      <c r="D34" s="19"/>
      <c r="E34" s="26"/>
      <c r="F34" s="26"/>
      <c r="G34" s="26"/>
      <c r="H34" s="26"/>
      <c r="I34" s="32"/>
      <c r="J34" s="32"/>
    </row>
    <row r="35" spans="1:10" ht="13.5">
      <c r="A35" s="19"/>
      <c r="C35" s="19"/>
      <c r="D35" s="19"/>
      <c r="E35" s="26"/>
      <c r="F35" s="26"/>
      <c r="G35" s="26"/>
      <c r="H35" s="26"/>
      <c r="I35" s="32"/>
      <c r="J35" s="32"/>
    </row>
    <row r="36" spans="1:8" ht="13.5">
      <c r="A36" s="19"/>
      <c r="C36" s="19"/>
      <c r="D36" s="19"/>
      <c r="E36" s="19"/>
      <c r="F36" s="19"/>
      <c r="G36" s="19"/>
      <c r="H36" s="19"/>
    </row>
    <row r="37" spans="1:8" ht="13.5">
      <c r="A37" s="65"/>
      <c r="B37" s="19"/>
      <c r="C37" s="19"/>
      <c r="D37" s="19"/>
      <c r="E37" s="26"/>
      <c r="F37" s="26"/>
      <c r="G37" s="26"/>
      <c r="H37" s="26"/>
    </row>
    <row r="38" ht="12.75">
      <c r="A38" s="66"/>
    </row>
    <row r="39" ht="12.75">
      <c r="A39" s="67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Network Manager</cp:lastModifiedBy>
  <cp:lastPrinted>2002-02-04T21:52:31Z</cp:lastPrinted>
  <dcterms:created xsi:type="dcterms:W3CDTF">1999-06-02T23:29:55Z</dcterms:created>
  <dcterms:modified xsi:type="dcterms:W3CDTF">2002-06-04T18:01:34Z</dcterms:modified>
  <cp:category/>
  <cp:version/>
  <cp:contentType/>
  <cp:contentStatus/>
</cp:coreProperties>
</file>