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70" windowHeight="5850" activeTab="0"/>
  </bookViews>
  <sheets>
    <sheet name="Summary of Position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<sst xmlns="http://schemas.openxmlformats.org/spreadsheetml/2006/main" count="34" uniqueCount="29">
  <si>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Summary of All Positions</t>
  </si>
  <si>
    <t>Number of Months in Each Function</t>
  </si>
  <si>
    <t>Employee Months by Category</t>
  </si>
  <si>
    <t>FTE</t>
  </si>
  <si>
    <t>Total Request</t>
  </si>
  <si>
    <t>GRHI Months</t>
  </si>
  <si>
    <t>VCRT Months</t>
  </si>
  <si>
    <t>HLS Months</t>
  </si>
  <si>
    <t>Absorbed</t>
  </si>
  <si>
    <t>Grant Funded Positions</t>
  </si>
  <si>
    <t>Sergeant 1</t>
  </si>
  <si>
    <t>Detective 1</t>
  </si>
  <si>
    <t>Detective 2</t>
  </si>
  <si>
    <t>Detective 3</t>
  </si>
  <si>
    <t>Detective 4</t>
  </si>
  <si>
    <t>Detective 5</t>
  </si>
  <si>
    <t>Detective 6</t>
  </si>
  <si>
    <t>Detective 7</t>
  </si>
  <si>
    <t>Detective 8</t>
  </si>
  <si>
    <t>HLS 2003 FTE</t>
  </si>
  <si>
    <t>Total Grant Positions</t>
  </si>
  <si>
    <t>Other Positions</t>
  </si>
  <si>
    <t>Captain</t>
  </si>
  <si>
    <t>Admin Spec II</t>
  </si>
  <si>
    <t>Evidence Specialist</t>
  </si>
  <si>
    <t>Absorbed Positions (Positions already in KCSO before GRHI)</t>
  </si>
  <si>
    <t>Detective 9</t>
  </si>
  <si>
    <t>Detective 10</t>
  </si>
  <si>
    <t>Database Manager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</si>
</sst>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0" fillId="0" borderId="0" xfId="15" applyAlignment="1">
      <alignment/>
    </xf>
    <xf numFmtId="43" fontId="3" fillId="0" borderId="0" xfId="15" applyFont="1" applyAlignment="1">
      <alignment/>
    </xf>
    <xf numFmtId="43" fontId="2" fillId="0" borderId="0" xfId="15" applyFon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9.7109375" style="0" customWidth="1"/>
    <col min="2" max="2" width="13.00390625" style="0" customWidth="1"/>
    <col min="3" max="3" width="12.421875" style="0" bestFit="1" customWidth="1"/>
    <col min="4" max="4" width="12.140625" style="0" bestFit="1" customWidth="1"/>
    <col min="5" max="5" width="12.57421875" style="0" bestFit="1" customWidth="1"/>
    <col min="6" max="6" width="11.28125" style="0" bestFit="1" customWidth="1"/>
  </cols>
  <sheetData>
    <row r="1" spans="1:7" s="1" customFormat="1" ht="15.75">
      <c r="A1" s="10" t="s">
        <v>0</v>
      </c>
      <c r="B1" s="10"/>
      <c r="C1" s="10"/>
      <c r="D1" s="10"/>
      <c r="E1" s="10"/>
      <c r="F1" s="10"/>
      <c r="G1" s="10"/>
    </row>
    <row r="2" spans="1:7" s="1" customFormat="1" ht="15.75">
      <c r="A2" s="10" t="s">
        <v>1</v>
      </c>
      <c r="B2" s="10"/>
      <c r="C2" s="10"/>
      <c r="D2" s="10"/>
      <c r="E2" s="10"/>
      <c r="F2" s="10"/>
      <c r="G2" s="10"/>
    </row>
    <row r="4" spans="3:7" ht="12.75">
      <c r="C4" s="11" t="s">
        <v>2</v>
      </c>
      <c r="D4" s="11"/>
      <c r="E4" s="11"/>
      <c r="F4" s="11"/>
      <c r="G4" s="11"/>
    </row>
    <row r="5" spans="2:7" s="2" customFormat="1" ht="12.75">
      <c r="B5" s="3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2" ht="12.75">
      <c r="A6" s="2" t="s">
        <v>9</v>
      </c>
      <c r="B6" s="2"/>
    </row>
    <row r="7" spans="1:6" ht="12.75">
      <c r="A7" t="s">
        <v>10</v>
      </c>
      <c r="B7" s="4">
        <v>1</v>
      </c>
      <c r="C7">
        <f aca="true" t="shared" si="0" ref="C7:C27">SUM(D7:F7)</f>
        <v>12</v>
      </c>
      <c r="D7">
        <v>3</v>
      </c>
      <c r="F7">
        <v>9</v>
      </c>
    </row>
    <row r="8" spans="1:5" ht="12.75">
      <c r="A8" t="s">
        <v>11</v>
      </c>
      <c r="B8" s="4">
        <v>1</v>
      </c>
      <c r="C8">
        <f t="shared" si="0"/>
        <v>12</v>
      </c>
      <c r="D8">
        <v>3</v>
      </c>
      <c r="E8">
        <v>9</v>
      </c>
    </row>
    <row r="9" spans="1:5" ht="12.75">
      <c r="A9" t="s">
        <v>12</v>
      </c>
      <c r="B9" s="4">
        <v>1</v>
      </c>
      <c r="C9">
        <f t="shared" si="0"/>
        <v>12</v>
      </c>
      <c r="D9">
        <v>3</v>
      </c>
      <c r="E9">
        <v>9</v>
      </c>
    </row>
    <row r="10" spans="1:6" ht="12.75">
      <c r="A10" t="s">
        <v>13</v>
      </c>
      <c r="B10" s="4">
        <v>1</v>
      </c>
      <c r="C10">
        <f t="shared" si="0"/>
        <v>12</v>
      </c>
      <c r="F10">
        <v>12</v>
      </c>
    </row>
    <row r="11" spans="1:6" ht="12.75">
      <c r="A11" t="s">
        <v>14</v>
      </c>
      <c r="B11" s="4">
        <v>1</v>
      </c>
      <c r="C11">
        <f t="shared" si="0"/>
        <v>12</v>
      </c>
      <c r="F11">
        <v>12</v>
      </c>
    </row>
    <row r="12" spans="1:6" ht="12.75">
      <c r="A12" t="s">
        <v>15</v>
      </c>
      <c r="B12" s="4">
        <v>1</v>
      </c>
      <c r="C12">
        <f t="shared" si="0"/>
        <v>12</v>
      </c>
      <c r="F12">
        <v>12</v>
      </c>
    </row>
    <row r="13" spans="1:6" ht="12.75">
      <c r="A13" t="s">
        <v>16</v>
      </c>
      <c r="B13" s="4">
        <v>1</v>
      </c>
      <c r="C13">
        <f t="shared" si="0"/>
        <v>12</v>
      </c>
      <c r="D13">
        <v>1</v>
      </c>
      <c r="F13">
        <v>11</v>
      </c>
    </row>
    <row r="14" spans="1:6" ht="12.75">
      <c r="A14" t="s">
        <v>17</v>
      </c>
      <c r="B14" s="4">
        <v>1</v>
      </c>
      <c r="C14">
        <f t="shared" si="0"/>
        <v>12</v>
      </c>
      <c r="F14">
        <v>12</v>
      </c>
    </row>
    <row r="15" spans="1:5" ht="12.75">
      <c r="A15" t="s">
        <v>18</v>
      </c>
      <c r="B15" s="4">
        <v>1</v>
      </c>
      <c r="C15">
        <f t="shared" si="0"/>
        <v>12</v>
      </c>
      <c r="D15">
        <v>3</v>
      </c>
      <c r="E15">
        <v>9</v>
      </c>
    </row>
    <row r="16" spans="1:6" ht="12.75">
      <c r="A16" t="s">
        <v>19</v>
      </c>
      <c r="B16" s="4">
        <v>1</v>
      </c>
      <c r="C16">
        <f t="shared" si="0"/>
        <v>12</v>
      </c>
      <c r="F16">
        <v>12</v>
      </c>
    </row>
    <row r="17" spans="1:6" ht="12.75">
      <c r="A17" t="s">
        <v>19</v>
      </c>
      <c r="B17" s="4">
        <v>1</v>
      </c>
      <c r="C17">
        <f t="shared" si="0"/>
        <v>12</v>
      </c>
      <c r="F17">
        <v>12</v>
      </c>
    </row>
    <row r="18" spans="1:6" ht="12.75">
      <c r="A18" t="s">
        <v>19</v>
      </c>
      <c r="B18" s="4">
        <v>1</v>
      </c>
      <c r="C18">
        <f t="shared" si="0"/>
        <v>12</v>
      </c>
      <c r="F18">
        <v>12</v>
      </c>
    </row>
    <row r="19" spans="1:6" ht="12.75">
      <c r="A19" t="s">
        <v>19</v>
      </c>
      <c r="B19" s="4">
        <v>1</v>
      </c>
      <c r="C19">
        <f t="shared" si="0"/>
        <v>12</v>
      </c>
      <c r="F19">
        <v>12</v>
      </c>
    </row>
    <row r="20" spans="1:6" ht="12.75">
      <c r="A20" t="s">
        <v>19</v>
      </c>
      <c r="B20" s="4">
        <v>1</v>
      </c>
      <c r="C20">
        <f t="shared" si="0"/>
        <v>12</v>
      </c>
      <c r="F20">
        <v>12</v>
      </c>
    </row>
    <row r="21" spans="1:6" ht="15">
      <c r="A21" t="s">
        <v>19</v>
      </c>
      <c r="B21" s="5">
        <v>1</v>
      </c>
      <c r="C21">
        <f t="shared" si="0"/>
        <v>12</v>
      </c>
      <c r="F21">
        <v>12</v>
      </c>
    </row>
    <row r="22" spans="1:2" ht="12.75">
      <c r="A22" t="s">
        <v>20</v>
      </c>
      <c r="B22" s="4">
        <f>SUM(B7:B21)</f>
        <v>15</v>
      </c>
    </row>
    <row r="24" spans="1:2" ht="12.75">
      <c r="A24" s="2" t="s">
        <v>21</v>
      </c>
      <c r="B24" s="6"/>
    </row>
    <row r="25" spans="1:4" ht="12.75">
      <c r="A25" t="s">
        <v>22</v>
      </c>
      <c r="B25" s="4">
        <f>+C25/12</f>
        <v>0.16666666666666666</v>
      </c>
      <c r="C25">
        <f t="shared" si="0"/>
        <v>2</v>
      </c>
      <c r="D25">
        <v>2</v>
      </c>
    </row>
    <row r="26" spans="1:4" ht="12.75">
      <c r="A26" s="7" t="s">
        <v>23</v>
      </c>
      <c r="B26" s="4">
        <f>+C26/12</f>
        <v>0.25</v>
      </c>
      <c r="C26">
        <f t="shared" si="0"/>
        <v>3</v>
      </c>
      <c r="D26">
        <v>3</v>
      </c>
    </row>
    <row r="27" spans="1:4" ht="15">
      <c r="A27" s="8" t="s">
        <v>24</v>
      </c>
      <c r="B27" s="5">
        <f>+C27/12</f>
        <v>0.16666666666666666</v>
      </c>
      <c r="C27">
        <f t="shared" si="0"/>
        <v>2</v>
      </c>
      <c r="D27">
        <v>2</v>
      </c>
    </row>
    <row r="28" ht="12.75">
      <c r="B28" s="4">
        <f>SUM(B25:B27)</f>
        <v>0.5833333333333333</v>
      </c>
    </row>
    <row r="29" ht="12.75">
      <c r="B29" s="4"/>
    </row>
    <row r="30" ht="12.75">
      <c r="A30" s="2" t="s">
        <v>25</v>
      </c>
    </row>
    <row r="31" spans="1:7" ht="12.75">
      <c r="A31" t="s">
        <v>26</v>
      </c>
      <c r="B31" s="4">
        <v>1</v>
      </c>
      <c r="C31" s="9">
        <f>SUM(D31:G31)</f>
        <v>12</v>
      </c>
      <c r="G31">
        <v>12</v>
      </c>
    </row>
    <row r="32" spans="1:7" ht="12.75">
      <c r="A32" t="s">
        <v>27</v>
      </c>
      <c r="B32" s="4">
        <v>1</v>
      </c>
      <c r="C32" s="9">
        <f>SUM(D32:G32)</f>
        <v>12</v>
      </c>
      <c r="G32">
        <v>12</v>
      </c>
    </row>
    <row r="33" spans="1:7" ht="12.75">
      <c r="A33" t="s">
        <v>28</v>
      </c>
      <c r="B33" s="4">
        <v>1</v>
      </c>
      <c r="C33" s="9">
        <f>SUM(D33:G33)</f>
        <v>12</v>
      </c>
      <c r="G33">
        <v>12</v>
      </c>
    </row>
  </sheetData>
  <mergeCells count="3">
    <mergeCell ref="A1:G1"/>
    <mergeCell ref="A2:G2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Kennison</dc:creator>
  <cp:keywords/>
  <dc:description/>
  <cp:lastModifiedBy>Melani Pedroza</cp:lastModifiedBy>
  <dcterms:created xsi:type="dcterms:W3CDTF">2004-08-05T21:30:51Z</dcterms:created>
  <dcterms:modified xsi:type="dcterms:W3CDTF">2004-10-12T15:41:16Z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1711334564</vt:i4>
  </property>
  <property fmtid="{D5CDD505-2E9C-101B-9397-08002B2CF9AE}" pid="3" name="_EmailSubject">
    <vt:lpwstr>Green River Homicide Investigation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730371572</vt:i4>
  </property>
  <property fmtid="{D5CDD505-2E9C-101B-9397-08002B2CF9AE}" pid="7" name="_ReviewingToolsShownOnce">
    <vt:lpwstr/>
  </property>
</Properties>
</file>