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9465" activeTab="0"/>
  </bookViews>
  <sheets>
    <sheet name="Wastwater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<sst xmlns="http://schemas.openxmlformats.org/spreadsheetml/2006/main" count="46" uniqueCount="46">
  <si>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Total Fund 4616</t>
  </si>
  <si>
    <t>Minor Asset Managment - Structures/Site Improvemen</t>
  </si>
  <si>
    <t>A21206</t>
  </si>
  <si>
    <t>Minor Asset Managment - Process Replacement/Improv</t>
  </si>
  <si>
    <t>A21205</t>
  </si>
  <si>
    <t>Minor Asset Managment - Pipeline Replacement</t>
  </si>
  <si>
    <t>A21204</t>
  </si>
  <si>
    <t>Minor Asset Management - Odor/Corrosion Control</t>
  </si>
  <si>
    <t>A21203</t>
  </si>
  <si>
    <t>Minor Asset Managment - Mechanical Upgrade &amp; Repla</t>
  </si>
  <si>
    <t>A21202</t>
  </si>
  <si>
    <t>Minor Asset Managment - Electric/I&amp;C</t>
  </si>
  <si>
    <t>A21201</t>
  </si>
  <si>
    <t>Central Functions</t>
  </si>
  <si>
    <t>A21100</t>
  </si>
  <si>
    <t>Environmental Lab</t>
  </si>
  <si>
    <t>A21000</t>
  </si>
  <si>
    <t>Water Reuse</t>
  </si>
  <si>
    <t>A20900</t>
  </si>
  <si>
    <t>Biosolids Recycling</t>
  </si>
  <si>
    <t>A20800</t>
  </si>
  <si>
    <t>Inflow &amp; Infiltration (I/I)</t>
  </si>
  <si>
    <t>A20700</t>
  </si>
  <si>
    <t>Combined Sewer Overflow (CSO) Control</t>
  </si>
  <si>
    <t>A20600</t>
  </si>
  <si>
    <t>Conveyance Pump Station</t>
  </si>
  <si>
    <t>A20500</t>
  </si>
  <si>
    <t>Conveyance Pipelines and Storage</t>
  </si>
  <si>
    <t>A20400</t>
  </si>
  <si>
    <t>Vashon Treatment Plant</t>
  </si>
  <si>
    <t>A20300</t>
  </si>
  <si>
    <t>Brightwater Treatment Plant - New Facilities &amp; Imp</t>
  </si>
  <si>
    <t>A20200</t>
  </si>
  <si>
    <t>West Treatment Plant</t>
  </si>
  <si>
    <t>A20100</t>
  </si>
  <si>
    <t>South Treatment Plant</t>
  </si>
  <si>
    <t>A20000</t>
  </si>
  <si>
    <t>Wastewater Treatment</t>
  </si>
  <si>
    <t>2007 - 2012</t>
  </si>
  <si>
    <t xml:space="preserve">  Proposed</t>
  </si>
  <si>
    <t>Description</t>
  </si>
  <si>
    <t>Project</t>
  </si>
  <si>
    <t xml:space="preserve">Fund </t>
  </si>
  <si>
    <t>Total</t>
  </si>
  <si>
    <t>Proposed Ordinance 2007 - Section: Wastewater Treatment Capital Improvement Program</t>
  </si>
  <si>
    <t>Attachment: 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</si>
</sst>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2" fillId="0" borderId="0" xfId="15" applyNumberFormat="1" applyFont="1" applyFill="1" applyAlignment="1">
      <alignment horizontal="left"/>
    </xf>
    <xf numFmtId="165" fontId="2" fillId="0" borderId="0" xfId="15" applyNumberFormat="1" applyFont="1" applyFill="1" applyAlignment="1">
      <alignment horizontal="center"/>
    </xf>
    <xf numFmtId="165" fontId="1" fillId="0" borderId="0" xfId="15" applyNumberFormat="1" applyFont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421875" style="0" customWidth="1"/>
    <col min="3" max="3" width="48.8515625" style="0" customWidth="1"/>
    <col min="4" max="4" width="15.00390625" style="0" bestFit="1" customWidth="1"/>
    <col min="5" max="7" width="14.00390625" style="0" bestFit="1" customWidth="1"/>
    <col min="8" max="8" width="15.00390625" style="0" bestFit="1" customWidth="1"/>
    <col min="9" max="9" width="14.00390625" style="0" bestFit="1" customWidth="1"/>
    <col min="10" max="10" width="15.00390625" style="0" bestFit="1" customWidth="1"/>
  </cols>
  <sheetData>
    <row r="1" ht="12.75">
      <c r="A1" s="18" t="s">
        <v>45</v>
      </c>
    </row>
    <row r="2" spans="1:10" ht="12.75">
      <c r="A2" s="18" t="s">
        <v>44</v>
      </c>
      <c r="B2" s="18"/>
      <c r="D2" s="17"/>
      <c r="E2" s="17"/>
      <c r="F2" s="17"/>
      <c r="G2" s="17"/>
      <c r="H2" s="17"/>
      <c r="I2" s="17"/>
      <c r="J2" s="17"/>
    </row>
    <row r="3" spans="1:10" ht="12.75">
      <c r="A3" s="16"/>
      <c r="D3" s="15">
        <v>2007</v>
      </c>
      <c r="E3" s="15"/>
      <c r="F3" s="15"/>
      <c r="G3" s="15"/>
      <c r="H3" s="15"/>
      <c r="I3" s="15"/>
      <c r="J3" s="15" t="s">
        <v>43</v>
      </c>
    </row>
    <row r="4" spans="1:10" ht="12.75">
      <c r="A4" s="14" t="s">
        <v>42</v>
      </c>
      <c r="B4" s="13" t="s">
        <v>41</v>
      </c>
      <c r="C4" s="12" t="s">
        <v>40</v>
      </c>
      <c r="D4" s="11" t="s">
        <v>39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 t="s">
        <v>38</v>
      </c>
    </row>
    <row r="5" spans="1:10" ht="12.75">
      <c r="A5" s="10">
        <v>4616</v>
      </c>
      <c r="C5" s="9" t="s">
        <v>37</v>
      </c>
      <c r="D5" s="8"/>
      <c r="E5" s="8"/>
      <c r="F5" s="8"/>
      <c r="G5" s="8"/>
      <c r="H5" s="8"/>
      <c r="I5" s="8"/>
      <c r="J5" s="8"/>
    </row>
    <row r="6" spans="1:10" s="3" customFormat="1" ht="12.75">
      <c r="A6" s="7"/>
      <c r="B6" s="6" t="s">
        <v>36</v>
      </c>
      <c r="C6" s="5" t="s">
        <v>35</v>
      </c>
      <c r="D6" s="4">
        <v>8185079</v>
      </c>
      <c r="E6" s="4">
        <v>618244</v>
      </c>
      <c r="F6" s="4">
        <v>3644506</v>
      </c>
      <c r="G6" s="4">
        <v>2025306</v>
      </c>
      <c r="H6" s="4">
        <v>4453728</v>
      </c>
      <c r="I6" s="4">
        <v>7216192</v>
      </c>
      <c r="J6" s="4">
        <f aca="true" t="shared" si="0" ref="J6:J23">SUM(D6:I6)</f>
        <v>26143055</v>
      </c>
    </row>
    <row r="7" spans="1:10" s="3" customFormat="1" ht="12.75">
      <c r="A7" s="7"/>
      <c r="B7" s="6" t="s">
        <v>34</v>
      </c>
      <c r="C7" s="5" t="s">
        <v>33</v>
      </c>
      <c r="D7" s="4">
        <v>6186190</v>
      </c>
      <c r="E7" s="4">
        <v>2112597</v>
      </c>
      <c r="F7" s="4">
        <v>7677592</v>
      </c>
      <c r="G7" s="4">
        <v>1830468</v>
      </c>
      <c r="H7" s="4">
        <v>656581</v>
      </c>
      <c r="I7" s="4">
        <v>0</v>
      </c>
      <c r="J7" s="4">
        <f t="shared" si="0"/>
        <v>18463428</v>
      </c>
    </row>
    <row r="8" spans="1:10" s="3" customFormat="1" ht="12.75">
      <c r="A8" s="7"/>
      <c r="B8" s="6" t="s">
        <v>32</v>
      </c>
      <c r="C8" s="5" t="s">
        <v>31</v>
      </c>
      <c r="D8" s="4">
        <v>528410201</v>
      </c>
      <c r="E8" s="4">
        <v>50449651</v>
      </c>
      <c r="F8" s="4">
        <v>25494226</v>
      </c>
      <c r="G8" s="4">
        <v>17888107</v>
      </c>
      <c r="H8" s="4">
        <v>100507452</v>
      </c>
      <c r="I8" s="4">
        <v>0</v>
      </c>
      <c r="J8" s="4">
        <f t="shared" si="0"/>
        <v>722749637</v>
      </c>
    </row>
    <row r="9" spans="1:10" s="3" customFormat="1" ht="12.75">
      <c r="A9" s="7"/>
      <c r="B9" s="6" t="s">
        <v>30</v>
      </c>
      <c r="C9" s="5" t="s">
        <v>29</v>
      </c>
      <c r="D9" s="4">
        <v>9486755</v>
      </c>
      <c r="E9" s="4">
        <v>925349</v>
      </c>
      <c r="F9" s="4">
        <v>0</v>
      </c>
      <c r="G9" s="4">
        <v>0</v>
      </c>
      <c r="H9" s="4">
        <v>0</v>
      </c>
      <c r="I9" s="4">
        <v>0</v>
      </c>
      <c r="J9" s="4">
        <f t="shared" si="0"/>
        <v>10412104</v>
      </c>
    </row>
    <row r="10" spans="1:10" s="3" customFormat="1" ht="12.75">
      <c r="A10" s="7"/>
      <c r="B10" s="6" t="s">
        <v>28</v>
      </c>
      <c r="C10" s="5" t="s">
        <v>27</v>
      </c>
      <c r="D10" s="4">
        <v>36493969</v>
      </c>
      <c r="E10" s="4">
        <v>64323274</v>
      </c>
      <c r="F10" s="4">
        <v>9065099</v>
      </c>
      <c r="G10" s="4">
        <v>6182618</v>
      </c>
      <c r="H10" s="4">
        <v>83303342</v>
      </c>
      <c r="I10" s="4">
        <v>1074374</v>
      </c>
      <c r="J10" s="4">
        <f t="shared" si="0"/>
        <v>200442676</v>
      </c>
    </row>
    <row r="11" spans="1:10" s="3" customFormat="1" ht="12.75">
      <c r="A11" s="7"/>
      <c r="B11" s="6" t="s">
        <v>26</v>
      </c>
      <c r="C11" s="5" t="s">
        <v>25</v>
      </c>
      <c r="D11" s="4">
        <v>23820139</v>
      </c>
      <c r="E11" s="4">
        <v>11541251</v>
      </c>
      <c r="F11" s="4">
        <v>13820996</v>
      </c>
      <c r="G11" s="4">
        <v>7769225</v>
      </c>
      <c r="H11" s="4">
        <v>1802598</v>
      </c>
      <c r="I11" s="4">
        <v>922293</v>
      </c>
      <c r="J11" s="4">
        <f t="shared" si="0"/>
        <v>59676502</v>
      </c>
    </row>
    <row r="12" spans="1:10" s="3" customFormat="1" ht="12.75">
      <c r="A12" s="7"/>
      <c r="B12" s="6" t="s">
        <v>24</v>
      </c>
      <c r="C12" s="5" t="s">
        <v>23</v>
      </c>
      <c r="D12" s="4">
        <v>24071898</v>
      </c>
      <c r="E12" s="4">
        <v>19033680</v>
      </c>
      <c r="F12" s="4">
        <v>10089286</v>
      </c>
      <c r="G12" s="4">
        <v>22194950</v>
      </c>
      <c r="H12" s="4">
        <v>8883444</v>
      </c>
      <c r="I12" s="4">
        <v>23653445</v>
      </c>
      <c r="J12" s="4">
        <f t="shared" si="0"/>
        <v>107926703</v>
      </c>
    </row>
    <row r="13" spans="1:10" s="3" customFormat="1" ht="12.75">
      <c r="A13" s="7"/>
      <c r="B13" s="6" t="s">
        <v>22</v>
      </c>
      <c r="C13" s="5" t="s">
        <v>21</v>
      </c>
      <c r="D13" s="4">
        <v>25669467</v>
      </c>
      <c r="E13" s="4">
        <v>6210496</v>
      </c>
      <c r="F13" s="4">
        <v>6657754</v>
      </c>
      <c r="G13" s="4">
        <v>439247</v>
      </c>
      <c r="H13" s="4">
        <v>466349</v>
      </c>
      <c r="I13" s="4">
        <v>577070</v>
      </c>
      <c r="J13" s="4">
        <f t="shared" si="0"/>
        <v>40020383</v>
      </c>
    </row>
    <row r="14" spans="1:10" s="3" customFormat="1" ht="12.75">
      <c r="A14" s="7"/>
      <c r="B14" s="6" t="s">
        <v>20</v>
      </c>
      <c r="C14" s="5" t="s">
        <v>19</v>
      </c>
      <c r="D14" s="4">
        <v>1118893</v>
      </c>
      <c r="E14" s="4">
        <v>253615</v>
      </c>
      <c r="F14" s="4">
        <v>1581305</v>
      </c>
      <c r="G14" s="4">
        <v>1628772</v>
      </c>
      <c r="H14" s="4">
        <v>2991105</v>
      </c>
      <c r="I14" s="4">
        <v>4590656</v>
      </c>
      <c r="J14" s="4">
        <f t="shared" si="0"/>
        <v>12164346</v>
      </c>
    </row>
    <row r="15" spans="1:10" s="3" customFormat="1" ht="12.75">
      <c r="A15" s="7"/>
      <c r="B15" s="6" t="s">
        <v>18</v>
      </c>
      <c r="C15" s="5" t="s">
        <v>17</v>
      </c>
      <c r="D15" s="4">
        <v>3030736</v>
      </c>
      <c r="E15" s="4">
        <v>8516691</v>
      </c>
      <c r="F15" s="4">
        <v>1950602</v>
      </c>
      <c r="G15" s="4">
        <v>4020229</v>
      </c>
      <c r="H15" s="4">
        <v>600476</v>
      </c>
      <c r="I15" s="4">
        <v>0</v>
      </c>
      <c r="J15" s="4">
        <f t="shared" si="0"/>
        <v>18118734</v>
      </c>
    </row>
    <row r="16" spans="1:10" s="3" customFormat="1" ht="12.75">
      <c r="A16" s="7"/>
      <c r="B16" s="6" t="s">
        <v>16</v>
      </c>
      <c r="C16" s="5" t="s">
        <v>15</v>
      </c>
      <c r="D16" s="4">
        <v>737919</v>
      </c>
      <c r="E16" s="4">
        <v>706141</v>
      </c>
      <c r="F16" s="4">
        <v>699423</v>
      </c>
      <c r="G16" s="4">
        <v>713380</v>
      </c>
      <c r="H16" s="4">
        <v>900232</v>
      </c>
      <c r="I16" s="4">
        <v>955072</v>
      </c>
      <c r="J16" s="4">
        <f t="shared" si="0"/>
        <v>4712167</v>
      </c>
    </row>
    <row r="17" spans="1:10" s="3" customFormat="1" ht="12.75">
      <c r="A17" s="7"/>
      <c r="B17" s="6" t="s">
        <v>14</v>
      </c>
      <c r="C17" s="5" t="s">
        <v>13</v>
      </c>
      <c r="D17" s="4">
        <v>14331063</v>
      </c>
      <c r="E17" s="4">
        <v>4253594</v>
      </c>
      <c r="F17" s="4">
        <v>4932873</v>
      </c>
      <c r="G17" s="4">
        <v>13081753</v>
      </c>
      <c r="H17" s="4">
        <v>12574267</v>
      </c>
      <c r="I17" s="4">
        <v>29294374</v>
      </c>
      <c r="J17" s="4">
        <f t="shared" si="0"/>
        <v>78467924</v>
      </c>
    </row>
    <row r="18" spans="1:10" s="3" customFormat="1" ht="12.75">
      <c r="A18" s="7"/>
      <c r="B18" s="6" t="s">
        <v>12</v>
      </c>
      <c r="C18" s="5" t="s">
        <v>11</v>
      </c>
      <c r="D18" s="4">
        <v>2057886</v>
      </c>
      <c r="E18" s="4">
        <v>1993325</v>
      </c>
      <c r="F18" s="4">
        <v>2782985</v>
      </c>
      <c r="G18" s="4">
        <v>2825006</v>
      </c>
      <c r="H18" s="4">
        <v>3489494</v>
      </c>
      <c r="I18" s="4">
        <v>3653947</v>
      </c>
      <c r="J18" s="4">
        <f t="shared" si="0"/>
        <v>16802643</v>
      </c>
    </row>
    <row r="19" spans="1:10" s="3" customFormat="1" ht="12.75">
      <c r="A19" s="7"/>
      <c r="B19" s="6" t="s">
        <v>10</v>
      </c>
      <c r="C19" s="5" t="s">
        <v>9</v>
      </c>
      <c r="D19" s="4">
        <v>2086119</v>
      </c>
      <c r="E19" s="4">
        <v>1538373</v>
      </c>
      <c r="F19" s="4">
        <v>2779305</v>
      </c>
      <c r="G19" s="4">
        <v>2813751</v>
      </c>
      <c r="H19" s="4">
        <v>3014180</v>
      </c>
      <c r="I19" s="4">
        <v>3104660</v>
      </c>
      <c r="J19" s="4">
        <f t="shared" si="0"/>
        <v>15336388</v>
      </c>
    </row>
    <row r="20" spans="1:10" s="3" customFormat="1" ht="12.75">
      <c r="A20" s="7"/>
      <c r="B20" s="6" t="s">
        <v>8</v>
      </c>
      <c r="C20" s="5" t="s">
        <v>7</v>
      </c>
      <c r="D20" s="4">
        <v>14856</v>
      </c>
      <c r="E20" s="4">
        <v>0</v>
      </c>
      <c r="F20" s="4">
        <v>0</v>
      </c>
      <c r="G20" s="4">
        <v>204295</v>
      </c>
      <c r="H20" s="4">
        <v>613171</v>
      </c>
      <c r="I20" s="4">
        <v>656756</v>
      </c>
      <c r="J20" s="4">
        <f t="shared" si="0"/>
        <v>1489078</v>
      </c>
    </row>
    <row r="21" spans="1:10" s="3" customFormat="1" ht="12.75">
      <c r="A21" s="7"/>
      <c r="B21" s="6" t="s">
        <v>6</v>
      </c>
      <c r="C21" s="5" t="s">
        <v>5</v>
      </c>
      <c r="D21" s="4">
        <v>1780305</v>
      </c>
      <c r="E21" s="4">
        <v>1673118</v>
      </c>
      <c r="F21" s="4">
        <v>2294671</v>
      </c>
      <c r="G21" s="4">
        <v>2363551</v>
      </c>
      <c r="H21" s="4">
        <v>2434531</v>
      </c>
      <c r="I21" s="4">
        <v>2627020</v>
      </c>
      <c r="J21" s="4">
        <f t="shared" si="0"/>
        <v>13173196</v>
      </c>
    </row>
    <row r="22" spans="1:10" s="3" customFormat="1" ht="12.75">
      <c r="A22" s="7"/>
      <c r="B22" s="6" t="s">
        <v>4</v>
      </c>
      <c r="C22" s="5" t="s">
        <v>3</v>
      </c>
      <c r="D22" s="4">
        <v>2629037</v>
      </c>
      <c r="E22" s="4">
        <v>539796</v>
      </c>
      <c r="F22" s="4">
        <v>2762180</v>
      </c>
      <c r="G22" s="4">
        <v>2915046</v>
      </c>
      <c r="H22" s="4">
        <v>3118518</v>
      </c>
      <c r="I22" s="4">
        <v>3212129</v>
      </c>
      <c r="J22" s="4">
        <f t="shared" si="0"/>
        <v>15176706</v>
      </c>
    </row>
    <row r="23" spans="1:10" s="3" customFormat="1" ht="13.5" thickBot="1">
      <c r="A23" s="7"/>
      <c r="B23" s="6" t="s">
        <v>2</v>
      </c>
      <c r="C23" s="5" t="s">
        <v>1</v>
      </c>
      <c r="D23" s="4">
        <v>3465679</v>
      </c>
      <c r="E23" s="4">
        <v>2838744</v>
      </c>
      <c r="F23" s="4">
        <v>2872511</v>
      </c>
      <c r="G23" s="4">
        <v>3140485</v>
      </c>
      <c r="H23" s="4">
        <v>3566366</v>
      </c>
      <c r="I23" s="4">
        <v>3849050</v>
      </c>
      <c r="J23" s="4">
        <f t="shared" si="0"/>
        <v>19732835</v>
      </c>
    </row>
    <row r="24" spans="3:10" ht="13.5" thickBot="1">
      <c r="C24" s="2" t="s">
        <v>0</v>
      </c>
      <c r="D24" s="1">
        <f aca="true" t="shared" si="1" ref="D24:J24">SUM(D6:D23)</f>
        <v>693576191</v>
      </c>
      <c r="E24" s="1">
        <f t="shared" si="1"/>
        <v>177527939</v>
      </c>
      <c r="F24" s="1">
        <f t="shared" si="1"/>
        <v>99105314</v>
      </c>
      <c r="G24" s="1">
        <f t="shared" si="1"/>
        <v>92036189</v>
      </c>
      <c r="H24" s="1">
        <f t="shared" si="1"/>
        <v>233375834</v>
      </c>
      <c r="I24" s="1">
        <f t="shared" si="1"/>
        <v>85387038</v>
      </c>
      <c r="J24" s="1">
        <f t="shared" si="1"/>
        <v>1381008505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recordj</cp:lastModifiedBy>
  <cp:lastPrinted>2006-10-13T17:38:59Z</cp:lastPrinted>
  <dcterms:created xsi:type="dcterms:W3CDTF">2006-10-13T16:41:40Z</dcterms:created>
  <dcterms:modified xsi:type="dcterms:W3CDTF">2006-10-13T17:52:13Z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