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iscal Note 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'Fiscal Note '!$A$1:$H$36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<sst xmlns="http://schemas.openxmlformats.org/spreadsheetml/2006/main" count="36" uniqueCount="32">
  <si>
    <t>FISCAL NOTE</t>
  </si>
  <si>
    <t>Title:  East Renton PAA Ballot Failure</t>
  </si>
  <si>
    <t>Affected Agency and/or Agencies:  Parks</t>
  </si>
  <si>
    <t>Note Prepared By:  Katy Terry</t>
  </si>
  <si>
    <t>Note Reviewed By:  Darcia Thurman</t>
  </si>
  <si>
    <t xml:space="preserve">  Impact of the above legislation on the fiscal affairs of King County is estimated to be:</t>
  </si>
  <si>
    <t>Revenue:</t>
  </si>
  <si>
    <t>Fund/Agency</t>
  </si>
  <si>
    <t>Fund Code</t>
  </si>
  <si>
    <t xml:space="preserve">Revenue Source </t>
  </si>
  <si>
    <t>Check</t>
  </si>
  <si>
    <t>Parks 2004 Levy Fund/Parks Division</t>
  </si>
  <si>
    <t>CX</t>
  </si>
  <si>
    <t>rev w/2%UE</t>
  </si>
  <si>
    <t>2007 rev inflated 5%</t>
  </si>
  <si>
    <t>2008 rev inflated 5%</t>
  </si>
  <si>
    <t>2009 rev inflated 5%</t>
  </si>
  <si>
    <t xml:space="preserve">TOTAL </t>
  </si>
  <si>
    <t>Expenditures:</t>
  </si>
  <si>
    <t>Department Code</t>
  </si>
  <si>
    <t>0640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</si>
  <si>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</si>
  <si>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</si>
  <si>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</si>
  <si>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</si>
  <si>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</si>
  <si>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</si>
  <si>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</si>
  <si>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Assumes 5% annual inflation, per Parks financial plan.</t>
  </si>
  <si>
    <t>2007 revenue does not include 2% Underexpenditure, per supplemental policy.</t>
  </si>
  <si>
    <t xml:space="preserve">Out-year revenues include 2% Underexpenditure. </t>
  </si>
  <si>
    <t>Ordinance/Motion No.:  2007- 1st Qtr Supplmental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</si>
</sst>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;[Red]\(#,##0\)"/>
    <numFmt numFmtId="173" formatCode="#,##0;[Red]\(#,##0\);0"/>
    <numFmt numFmtId="174" formatCode="m/d/yy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38" fontId="6" fillId="0" borderId="17" xfId="0" applyNumberFormat="1" applyFont="1" applyBorder="1" applyAlignment="1">
      <alignment horizontal="right"/>
    </xf>
    <xf numFmtId="38" fontId="6" fillId="0" borderId="18" xfId="0" applyNumberFormat="1" applyFont="1" applyBorder="1" applyAlignment="1">
      <alignment horizontal="right"/>
    </xf>
    <xf numFmtId="3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38" fontId="6" fillId="0" borderId="22" xfId="0" applyNumberFormat="1" applyFont="1" applyBorder="1" applyAlignment="1">
      <alignment horizontal="right"/>
    </xf>
    <xf numFmtId="38" fontId="0" fillId="0" borderId="2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16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38" fontId="6" fillId="0" borderId="17" xfId="15" applyNumberFormat="1" applyFont="1" applyBorder="1" applyAlignment="1">
      <alignment horizontal="right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38" fontId="9" fillId="0" borderId="31" xfId="0" applyNumberFormat="1" applyFont="1" applyBorder="1" applyAlignment="1">
      <alignment/>
    </xf>
    <xf numFmtId="38" fontId="9" fillId="0" borderId="3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8" fontId="6" fillId="0" borderId="18" xfId="0" applyNumberFormat="1" applyFont="1" applyBorder="1" applyAlignment="1">
      <alignment/>
    </xf>
    <xf numFmtId="38" fontId="6" fillId="0" borderId="17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5" xfId="21" applyFont="1" applyBorder="1">
      <alignment/>
      <protection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34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2" max="2" width="13.28125" style="0" customWidth="1"/>
    <col min="3" max="3" width="11.140625" style="0" bestFit="1" customWidth="1"/>
    <col min="4" max="4" width="17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0" max="10" width="6.140625" style="0" bestFit="1" customWidth="1"/>
    <col min="11" max="11" width="5.00390625" style="0" bestFit="1" customWidth="1"/>
    <col min="12" max="12" width="17.8515625" style="0" bestFit="1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9" t="s">
        <v>1</v>
      </c>
      <c r="B4" s="70"/>
      <c r="C4" s="70"/>
      <c r="D4" s="70"/>
      <c r="E4" s="70"/>
      <c r="F4" s="70"/>
      <c r="G4" s="70"/>
      <c r="H4" s="71"/>
      <c r="I4" s="6"/>
    </row>
    <row r="5" spans="1:8" ht="18" customHeight="1">
      <c r="A5" s="11" t="s">
        <v>2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3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4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5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6</v>
      </c>
      <c r="B10" s="12"/>
      <c r="C10" s="17"/>
      <c r="D10" s="17"/>
      <c r="E10" s="17"/>
      <c r="F10" s="17"/>
      <c r="G10" s="17"/>
      <c r="H10" s="17"/>
    </row>
    <row r="11" spans="1:15" ht="18" customHeight="1">
      <c r="A11" s="19" t="s">
        <v>7</v>
      </c>
      <c r="B11" s="20"/>
      <c r="C11" s="21" t="s">
        <v>8</v>
      </c>
      <c r="D11" s="21" t="s">
        <v>9</v>
      </c>
      <c r="E11" s="21">
        <v>2007</v>
      </c>
      <c r="F11" s="21">
        <v>2008</v>
      </c>
      <c r="G11" s="22">
        <v>2009</v>
      </c>
      <c r="H11" s="23">
        <v>2010</v>
      </c>
      <c r="O11" s="24" t="s">
        <v>10</v>
      </c>
    </row>
    <row r="12" spans="1:17" ht="13.5">
      <c r="A12" s="25" t="s">
        <v>11</v>
      </c>
      <c r="B12" s="26"/>
      <c r="C12" s="27">
        <v>1451</v>
      </c>
      <c r="D12" s="27" t="s">
        <v>12</v>
      </c>
      <c r="E12" s="28">
        <v>5623</v>
      </c>
      <c r="F12" s="28">
        <f>F20*0.98</f>
        <v>5786.067</v>
      </c>
      <c r="G12" s="28">
        <f>G20*0.98</f>
        <v>6075.370350000001</v>
      </c>
      <c r="H12" s="29">
        <f>G12*1.05</f>
        <v>6379.138867500002</v>
      </c>
      <c r="O12" s="30">
        <f>E12*0.98</f>
        <v>5510.54</v>
      </c>
      <c r="P12" s="31">
        <v>2007</v>
      </c>
      <c r="Q12" s="32" t="s">
        <v>13</v>
      </c>
    </row>
    <row r="13" spans="1:17" ht="18" customHeight="1">
      <c r="A13" s="25"/>
      <c r="B13" s="26"/>
      <c r="C13" s="27"/>
      <c r="D13" s="27"/>
      <c r="E13" s="28"/>
      <c r="F13" s="28"/>
      <c r="G13" s="33"/>
      <c r="H13" s="29"/>
      <c r="O13" s="34">
        <f>O12*1.05</f>
        <v>5786.067</v>
      </c>
      <c r="P13" s="35">
        <v>2008</v>
      </c>
      <c r="Q13" s="36" t="s">
        <v>14</v>
      </c>
    </row>
    <row r="14" spans="1:17" ht="18" customHeight="1">
      <c r="A14" s="25"/>
      <c r="B14" s="26"/>
      <c r="C14" s="27"/>
      <c r="D14" s="27"/>
      <c r="E14" s="28"/>
      <c r="F14" s="28"/>
      <c r="G14" s="33"/>
      <c r="H14" s="29"/>
      <c r="O14" s="34">
        <f>F12*1.05</f>
        <v>6075.37035</v>
      </c>
      <c r="P14" s="35">
        <v>2009</v>
      </c>
      <c r="Q14" s="36" t="s">
        <v>15</v>
      </c>
    </row>
    <row r="15" spans="1:17" ht="18" customHeight="1">
      <c r="A15" s="25"/>
      <c r="B15" s="37"/>
      <c r="C15" s="38"/>
      <c r="D15" s="39"/>
      <c r="E15" s="40"/>
      <c r="F15" s="28"/>
      <c r="G15" s="33"/>
      <c r="H15" s="29"/>
      <c r="O15" s="41">
        <f>G12*1.05</f>
        <v>6379.138867500002</v>
      </c>
      <c r="P15" s="42">
        <v>2010</v>
      </c>
      <c r="Q15" s="43" t="s">
        <v>16</v>
      </c>
    </row>
    <row r="16" spans="1:8" ht="18" customHeight="1" thickBot="1">
      <c r="A16" s="44"/>
      <c r="B16" s="45" t="s">
        <v>17</v>
      </c>
      <c r="C16" s="46"/>
      <c r="D16" s="46"/>
      <c r="E16" s="47">
        <f>SUM(E12:E15)</f>
        <v>5623</v>
      </c>
      <c r="F16" s="47">
        <f>SUM(F12:F15)</f>
        <v>5786.067</v>
      </c>
      <c r="G16" s="47">
        <f>SUM(G12:G15)</f>
        <v>6075.370350000001</v>
      </c>
      <c r="H16" s="48">
        <f>SUM(H12:H15)</f>
        <v>6379.138867500002</v>
      </c>
    </row>
    <row r="17" spans="1:8" ht="18" customHeight="1">
      <c r="A17" s="17"/>
      <c r="B17" s="17"/>
      <c r="C17" s="17"/>
      <c r="D17" s="17"/>
      <c r="E17" s="49"/>
      <c r="F17" s="49"/>
      <c r="G17" s="49"/>
      <c r="H17" s="49"/>
    </row>
    <row r="18" spans="1:8" ht="18" customHeight="1" thickBot="1">
      <c r="A18" s="50" t="s">
        <v>18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7</v>
      </c>
      <c r="B19" s="20"/>
      <c r="C19" s="21" t="s">
        <v>8</v>
      </c>
      <c r="D19" s="21" t="s">
        <v>19</v>
      </c>
      <c r="E19" s="21">
        <v>2007</v>
      </c>
      <c r="F19" s="21">
        <v>2008</v>
      </c>
      <c r="G19" s="22">
        <v>2009</v>
      </c>
      <c r="H19" s="23">
        <v>2010</v>
      </c>
    </row>
    <row r="20" spans="1:8" ht="13.5">
      <c r="A20" s="25" t="s">
        <v>11</v>
      </c>
      <c r="B20" s="26"/>
      <c r="C20" s="27">
        <v>1451</v>
      </c>
      <c r="D20" s="51" t="s">
        <v>20</v>
      </c>
      <c r="E20" s="28">
        <v>5623</v>
      </c>
      <c r="F20" s="28">
        <f>E20*1.05</f>
        <v>5904.150000000001</v>
      </c>
      <c r="G20" s="28">
        <f>F20*1.05</f>
        <v>6199.357500000001</v>
      </c>
      <c r="H20" s="29">
        <f>G20*1.05</f>
        <v>6509.325375000001</v>
      </c>
    </row>
    <row r="21" spans="1:8" ht="18" customHeight="1">
      <c r="A21" s="25"/>
      <c r="B21" s="26"/>
      <c r="C21" s="27"/>
      <c r="D21" s="51"/>
      <c r="E21" s="28"/>
      <c r="F21" s="52"/>
      <c r="G21" s="53"/>
      <c r="H21" s="54"/>
    </row>
    <row r="22" spans="1:8" ht="18" customHeight="1">
      <c r="A22" s="25"/>
      <c r="B22" s="26"/>
      <c r="C22" s="27"/>
      <c r="D22" s="51"/>
      <c r="E22" s="28"/>
      <c r="F22" s="52"/>
      <c r="G22" s="53"/>
      <c r="H22" s="54"/>
    </row>
    <row r="23" spans="1:8" ht="18" customHeight="1">
      <c r="A23" s="25"/>
      <c r="B23" s="26"/>
      <c r="C23" s="39"/>
      <c r="D23" s="39"/>
      <c r="E23" s="55"/>
      <c r="F23" s="52"/>
      <c r="G23" s="53"/>
      <c r="H23" s="54"/>
    </row>
    <row r="24" spans="1:9" ht="18" customHeight="1" thickBot="1">
      <c r="A24" s="44"/>
      <c r="B24" s="45" t="s">
        <v>21</v>
      </c>
      <c r="C24" s="46"/>
      <c r="D24" s="46"/>
      <c r="E24" s="47">
        <f>SUM(E20:E23)</f>
        <v>5623</v>
      </c>
      <c r="F24" s="47">
        <f>SUM(F20:F23)</f>
        <v>5904.150000000001</v>
      </c>
      <c r="G24" s="47">
        <f>SUM(G20:G23)</f>
        <v>6199.357500000001</v>
      </c>
      <c r="H24" s="48">
        <f>SUM(H20:H23)</f>
        <v>6509.325375000001</v>
      </c>
      <c r="I24" s="56"/>
    </row>
    <row r="25" spans="1:8" ht="18" customHeight="1">
      <c r="A25" s="17"/>
      <c r="B25" s="17"/>
      <c r="C25" s="17"/>
      <c r="D25" s="17"/>
      <c r="E25" s="49"/>
      <c r="F25" s="49"/>
      <c r="G25" s="49"/>
      <c r="H25" s="49"/>
    </row>
    <row r="26" spans="1:8" ht="18" customHeight="1" thickBot="1">
      <c r="A26" s="50" t="s">
        <v>22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57"/>
      <c r="D27" s="58"/>
      <c r="E27" s="21">
        <v>2007</v>
      </c>
      <c r="F27" s="21">
        <v>2008</v>
      </c>
      <c r="G27" s="22">
        <v>2009</v>
      </c>
      <c r="H27" s="23">
        <v>2010</v>
      </c>
      <c r="I27" s="59"/>
      <c r="J27" s="59"/>
    </row>
    <row r="28" spans="1:10" ht="18" customHeight="1">
      <c r="A28" s="60" t="s">
        <v>23</v>
      </c>
      <c r="B28" s="37"/>
      <c r="C28" s="61"/>
      <c r="D28" s="62"/>
      <c r="E28" s="28">
        <v>4587</v>
      </c>
      <c r="F28" s="28">
        <f aca="true" t="shared" si="0" ref="F28:H29">E28*1.05</f>
        <v>4816.35</v>
      </c>
      <c r="G28" s="28">
        <f t="shared" si="0"/>
        <v>5057.1675000000005</v>
      </c>
      <c r="H28" s="29">
        <f t="shared" si="0"/>
        <v>5310.025875</v>
      </c>
      <c r="I28" s="59"/>
      <c r="J28" s="59"/>
    </row>
    <row r="29" spans="1:10" ht="18" customHeight="1">
      <c r="A29" s="60" t="s">
        <v>24</v>
      </c>
      <c r="B29" s="37"/>
      <c r="C29" s="37"/>
      <c r="D29" s="26"/>
      <c r="E29" s="52">
        <v>1036</v>
      </c>
      <c r="F29" s="28">
        <f t="shared" si="0"/>
        <v>1087.8</v>
      </c>
      <c r="G29" s="28">
        <f t="shared" si="0"/>
        <v>1142.19</v>
      </c>
      <c r="H29" s="29">
        <f t="shared" si="0"/>
        <v>1199.2995</v>
      </c>
      <c r="I29" s="63"/>
      <c r="J29" s="63"/>
    </row>
    <row r="30" spans="1:10" ht="18" customHeight="1">
      <c r="A30" s="60" t="s">
        <v>25</v>
      </c>
      <c r="B30" s="37"/>
      <c r="C30" s="37"/>
      <c r="D30" s="26"/>
      <c r="E30" s="52"/>
      <c r="F30" s="52"/>
      <c r="G30" s="53"/>
      <c r="H30" s="54"/>
      <c r="I30" s="63"/>
      <c r="J30" s="63"/>
    </row>
    <row r="31" spans="1:8" ht="18" customHeight="1">
      <c r="A31" s="60" t="s">
        <v>26</v>
      </c>
      <c r="B31" s="37"/>
      <c r="C31" s="37"/>
      <c r="D31" s="26"/>
      <c r="E31" s="55"/>
      <c r="F31" s="52"/>
      <c r="G31" s="53"/>
      <c r="H31" s="54"/>
    </row>
    <row r="32" spans="1:10" ht="18" customHeight="1" thickBot="1">
      <c r="A32" s="44" t="s">
        <v>21</v>
      </c>
      <c r="B32" s="45"/>
      <c r="C32" s="45"/>
      <c r="D32" s="64"/>
      <c r="E32" s="47">
        <f>SUM(E28:E31)</f>
        <v>5623</v>
      </c>
      <c r="F32" s="47">
        <f>SUM(F28:F31)</f>
        <v>5904.150000000001</v>
      </c>
      <c r="G32" s="47">
        <f>SUM(G28:G31)</f>
        <v>6199.3575</v>
      </c>
      <c r="H32" s="48">
        <f>SUM(H28:H31)</f>
        <v>6509.325375</v>
      </c>
      <c r="I32" s="65"/>
      <c r="J32" s="65"/>
    </row>
    <row r="33" spans="1:10" ht="18" customHeight="1">
      <c r="A33" s="18" t="s">
        <v>27</v>
      </c>
      <c r="B33" s="17"/>
      <c r="C33" s="17"/>
      <c r="D33" s="17"/>
      <c r="E33" s="49"/>
      <c r="F33" s="49"/>
      <c r="G33" s="49"/>
      <c r="H33" s="49"/>
      <c r="I33" s="65"/>
      <c r="J33" s="65"/>
    </row>
    <row r="34" ht="13.5">
      <c r="A34" s="66" t="s">
        <v>28</v>
      </c>
    </row>
    <row r="35" ht="13.5">
      <c r="A35" s="66" t="s">
        <v>29</v>
      </c>
    </row>
    <row r="36" ht="13.5">
      <c r="A36" s="67" t="s">
        <v>30</v>
      </c>
    </row>
    <row r="37" ht="13.5">
      <c r="A37" s="68"/>
    </row>
    <row r="38" ht="13.5">
      <c r="A38" s="68"/>
    </row>
    <row r="39" ht="12.75">
      <c r="A39" s="59"/>
    </row>
    <row r="40" ht="12.75">
      <c r="A40" s="59"/>
    </row>
  </sheetData>
  <mergeCells count="1">
    <mergeCell ref="A4:H4"/>
  </mergeCells>
  <printOptions horizontalCentered="1"/>
  <pageMargins left="0.77" right="0.75" top="1" bottom="1" header="0.5" footer="0.5"/>
  <pageSetup fitToHeight="1" fitToWidth="1" horizontalDpi="600" verticalDpi="600" orientation="portrait" scale="76" r:id="rId1"/>
  <headerFooter alignWithMargins="0">
    <oddFooter>&amp;L&amp;Z&amp;F
&amp;A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Spahrm</dc:creator>
  <cp:keywords/>
  <dc:description/>
  <cp:lastModifiedBy>Budget</cp:lastModifiedBy>
  <dcterms:created xsi:type="dcterms:W3CDTF">2007-03-14T18:03:58Z</dcterms:created>
  <dcterms:modified xsi:type="dcterms:W3CDTF">2007-03-19T22:42:45Z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