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460" activeTab="0"/>
  </bookViews>
  <sheets>
    <sheet name="fiscal note" sheetId="1" r:id="rId1"/>
  </sheets>
  <definedNames>
    <definedName name="_xlnm.Print_Area" localSheetId="0">'fiscal note'!$A$1:$I$38</definedName>
  </definedNames>
  <calcPr fullCalcOnLoad="1"/>
</workbook>
</file>

<file path=xl/sharedStrings.xml><?xml version="1.0" encoding="utf-8"?>
<sst xmlns="http://schemas.openxmlformats.org/spreadsheetml/2006/main" count="46" uniqueCount="34">
  <si>
    <t>FISCAL NOTE</t>
  </si>
  <si>
    <t>Affected Agency and/or Agencies:   Transit</t>
  </si>
  <si>
    <t>Note Prepared By:  Libby Krochalis, Transit</t>
  </si>
  <si>
    <t xml:space="preserve">  Impact of the above legislation on the fiscal affairs of King County is estimated to be:</t>
  </si>
  <si>
    <t>Revenue to:</t>
  </si>
  <si>
    <t>Fund/Agency</t>
  </si>
  <si>
    <t xml:space="preserve">Fund </t>
  </si>
  <si>
    <t xml:space="preserve">Revenue </t>
  </si>
  <si>
    <t>Code</t>
  </si>
  <si>
    <t>Source</t>
  </si>
  <si>
    <t>Transit Capital</t>
  </si>
  <si>
    <t xml:space="preserve">TOTAL </t>
  </si>
  <si>
    <t>Expenditures from:</t>
  </si>
  <si>
    <t>TOTAL</t>
  </si>
  <si>
    <t>Expenditures by Categories</t>
  </si>
  <si>
    <t>fund balance</t>
  </si>
  <si>
    <t>Unused project contingency</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</si>
  <si>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</si>
  <si>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</si>
  <si>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</si>
  <si>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</si>
  <si>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Title: Disappropriation of Funds for Four Completed Transit Capital Projects</t>
  </si>
  <si>
    <t>Ordinance/Motion No.   2nd Omnibus Supplemental 2012</t>
  </si>
  <si>
    <t>Note Reviewed By:   Shelley De Wys</t>
  </si>
  <si>
    <t xml:space="preserve">Assumptions: These Four Transit Capital projects were completed in 2011 and the amounts indicated above represent unspent appropriation authority.  This remaining funding can be disapprorpiated.  No EBS project numbers were created and no prior information for these projects was brought forward into EBS. </t>
  </si>
  <si>
    <t>Transit Capital - 
A00320-Regional Fare Coordination</t>
  </si>
  <si>
    <t>Transit Capital - 
A00404-Seashore Transit Imp</t>
  </si>
  <si>
    <t>Transit Capital -
A00405-S. King County Transit Imp</t>
  </si>
  <si>
    <t>Transit Capital - 
A00561- Montlake Bike Station</t>
  </si>
  <si>
    <t>A00320</t>
  </si>
  <si>
    <t>Project</t>
  </si>
  <si>
    <t>A00404</t>
  </si>
  <si>
    <t>A00405</t>
  </si>
  <si>
    <t>A00561</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</si>
</sst>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00_);_(&quot;$&quot;* \(#,##0.000\);_(&quot;$&quot;* &quot;-&quot;??_);_(@_)"/>
    <numFmt numFmtId="169" formatCode="_(&quot;$&quot;* #,##0.0000_);_(&quot;$&quot;* \(#,##0.0000\);_(&quot;$&quot;* &quot;-&quot;??_);_(@_)"/>
    <numFmt numFmtId="170" formatCode="_(&quot;$&quot;* #,##0.0_);_(&quot;$&quot;* \(#,##0.0\);_(&quot;$&quot;* &quot;-&quot;??_);_(@_)"/>
    <numFmt numFmtId="171" formatCode="_(&quot;$&quot;* #,##0_);_(&quot;$&quot;* \(#,##0\);_(&quot;$&quot;* &quot;-&quot;??_);_(@_)"/>
    <numFmt numFmtId="172" formatCode="0.0%"/>
    <numFmt numFmtId="173" formatCode="&quot;$&quot;#,##0.000_);[Red]\(&quot;$&quot;#,##0.000\)"/>
    <numFmt numFmtId="174" formatCode="&quot;$&quot;#,##0.0000_);[Red]\(&quot;$&quot;#,##0.0000\)"/>
    <numFmt numFmtId="175" formatCode="&quot;$&quot;#,##0.0_);[Red]\(&quot;$&quot;#,##0.0\)"/>
    <numFmt numFmtId="176" formatCode="_(* #,##0.000_);_(* \(#,##0.000\);_(* &quot;-&quot;??_);_(@_)"/>
    <numFmt numFmtId="177" formatCode="0.0000"/>
    <numFmt numFmtId="178" formatCode="0.000"/>
    <numFmt numFmtId="179" formatCode="&quot;$&quot;#,##0"/>
    <numFmt numFmtId="180" formatCode="[$-409]dddd\,\ mmmm\ dd\,\ yyyy"/>
    <numFmt numFmtId="181" formatCode="_(* #,##0.0_);_(* \(#,##0.0\);_(* &quot;-&quot;?_);_(@_)"/>
    <numFmt numFmtId="182" formatCode="[$-409]h:mm:ss\ AM/PM"/>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4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vertAlign val="superscript"/>
      <sz val="10.5"/>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left"/>
    </xf>
    <xf numFmtId="14" fontId="6" fillId="0" borderId="0" xfId="0" applyNumberFormat="1" applyFont="1" applyAlignment="1">
      <alignment horizontal="centerContinuous"/>
    </xf>
    <xf numFmtId="0" fontId="0" fillId="0" borderId="0" xfId="0" applyAlignment="1">
      <alignment horizontal="centerContinuous"/>
    </xf>
    <xf numFmtId="0" fontId="6" fillId="0" borderId="10" xfId="0" applyFont="1" applyBorder="1" applyAlignment="1">
      <alignment horizontal="left"/>
    </xf>
    <xf numFmtId="0" fontId="6" fillId="0" borderId="11" xfId="0" applyFont="1" applyBorder="1" applyAlignment="1">
      <alignment horizontal="left"/>
    </xf>
    <xf numFmtId="0" fontId="6" fillId="0" borderId="11" xfId="0" applyFont="1" applyBorder="1" applyAlignment="1">
      <alignment horizontal="centerContinuous"/>
    </xf>
    <xf numFmtId="0" fontId="6" fillId="0" borderId="12" xfId="0" applyFont="1" applyBorder="1" applyAlignment="1">
      <alignment horizontal="centerContinuous"/>
    </xf>
    <xf numFmtId="0" fontId="6" fillId="0" borderId="13"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centerContinuous"/>
    </xf>
    <xf numFmtId="0" fontId="6" fillId="0" borderId="14" xfId="0" applyFont="1" applyBorder="1" applyAlignment="1">
      <alignment horizontal="centerContinuous"/>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xf>
    <xf numFmtId="0" fontId="9" fillId="0" borderId="0" xfId="0" applyFont="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center"/>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horizontal="center"/>
    </xf>
    <xf numFmtId="0" fontId="10" fillId="0" borderId="23" xfId="0" applyFont="1" applyBorder="1" applyAlignment="1">
      <alignment horizontal="center"/>
    </xf>
    <xf numFmtId="3" fontId="10" fillId="0" borderId="23" xfId="0" applyNumberFormat="1"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64" fontId="6" fillId="0" borderId="23" xfId="0" applyNumberFormat="1" applyFont="1" applyBorder="1" applyAlignment="1">
      <alignment/>
    </xf>
    <xf numFmtId="0" fontId="8" fillId="0" borderId="23" xfId="0" applyFont="1" applyBorder="1" applyAlignment="1">
      <alignment horizontal="center"/>
    </xf>
    <xf numFmtId="3" fontId="6" fillId="0" borderId="23" xfId="0" applyNumberFormat="1" applyFont="1" applyBorder="1" applyAlignment="1">
      <alignment/>
    </xf>
    <xf numFmtId="3" fontId="6" fillId="0" borderId="25" xfId="0" applyNumberFormat="1"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3" fontId="9" fillId="0" borderId="28" xfId="0" applyNumberFormat="1" applyFont="1" applyBorder="1" applyAlignment="1">
      <alignment/>
    </xf>
    <xf numFmtId="3" fontId="9" fillId="0" borderId="29" xfId="0" applyNumberFormat="1" applyFont="1" applyBorder="1" applyAlignment="1">
      <alignment/>
    </xf>
    <xf numFmtId="3" fontId="6" fillId="0" borderId="0" xfId="0" applyNumberFormat="1" applyFont="1" applyAlignment="1">
      <alignment/>
    </xf>
    <xf numFmtId="0" fontId="9" fillId="0" borderId="0" xfId="0" applyFont="1" applyBorder="1" applyAlignment="1">
      <alignment/>
    </xf>
    <xf numFmtId="0" fontId="6" fillId="0" borderId="30" xfId="0" applyFont="1" applyBorder="1" applyAlignment="1">
      <alignment/>
    </xf>
    <xf numFmtId="3" fontId="6" fillId="0" borderId="24" xfId="0" applyNumberFormat="1" applyFont="1" applyBorder="1" applyAlignment="1">
      <alignment/>
    </xf>
    <xf numFmtId="3" fontId="6" fillId="0" borderId="0" xfId="0" applyNumberFormat="1" applyFont="1" applyBorder="1" applyAlignment="1">
      <alignment/>
    </xf>
    <xf numFmtId="0" fontId="6" fillId="0" borderId="19" xfId="0" applyFont="1" applyBorder="1" applyAlignment="1">
      <alignment horizontal="center"/>
    </xf>
    <xf numFmtId="0" fontId="6" fillId="0" borderId="31" xfId="0" applyFont="1" applyBorder="1" applyAlignment="1">
      <alignment horizontal="center"/>
    </xf>
    <xf numFmtId="0" fontId="0" fillId="0" borderId="0" xfId="0" applyBorder="1" applyAlignment="1">
      <alignment/>
    </xf>
    <xf numFmtId="3" fontId="6" fillId="0" borderId="23" xfId="0" applyNumberFormat="1" applyFont="1" applyFill="1" applyBorder="1" applyAlignment="1">
      <alignment/>
    </xf>
    <xf numFmtId="3" fontId="6" fillId="0" borderId="24" xfId="0" applyNumberFormat="1" applyFont="1" applyFill="1" applyBorder="1" applyAlignment="1">
      <alignment/>
    </xf>
    <xf numFmtId="3" fontId="0" fillId="0" borderId="0" xfId="0" applyNumberFormat="1" applyBorder="1" applyAlignment="1">
      <alignment/>
    </xf>
    <xf numFmtId="167" fontId="6" fillId="0" borderId="23" xfId="42" applyNumberFormat="1" applyFont="1" applyBorder="1" applyAlignment="1">
      <alignment/>
    </xf>
    <xf numFmtId="0" fontId="6" fillId="0" borderId="32" xfId="0" applyFont="1" applyBorder="1" applyAlignment="1">
      <alignment/>
    </xf>
    <xf numFmtId="0" fontId="6" fillId="0" borderId="33" xfId="0" applyFont="1" applyBorder="1" applyAlignment="1">
      <alignment/>
    </xf>
    <xf numFmtId="0" fontId="6" fillId="0" borderId="34" xfId="0" applyFont="1" applyBorder="1" applyAlignment="1">
      <alignment/>
    </xf>
    <xf numFmtId="3" fontId="6" fillId="0" borderId="35" xfId="0" applyNumberFormat="1" applyFont="1" applyBorder="1" applyAlignment="1">
      <alignment/>
    </xf>
    <xf numFmtId="3" fontId="6" fillId="0" borderId="36" xfId="0" applyNumberFormat="1" applyFont="1" applyBorder="1" applyAlignment="1">
      <alignment/>
    </xf>
    <xf numFmtId="3" fontId="6" fillId="0" borderId="37" xfId="0" applyNumberFormat="1" applyFont="1" applyBorder="1" applyAlignment="1">
      <alignment/>
    </xf>
    <xf numFmtId="0" fontId="6" fillId="0" borderId="38" xfId="0" applyFont="1" applyBorder="1" applyAlignment="1">
      <alignment/>
    </xf>
    <xf numFmtId="3" fontId="0" fillId="0" borderId="0" xfId="0" applyNumberFormat="1" applyAlignment="1">
      <alignment/>
    </xf>
    <xf numFmtId="0" fontId="11" fillId="0" borderId="0" xfId="0" applyFont="1" applyAlignment="1" quotePrefix="1">
      <alignment/>
    </xf>
    <xf numFmtId="167" fontId="10" fillId="0" borderId="23" xfId="42" applyNumberFormat="1" applyFont="1" applyBorder="1" applyAlignment="1">
      <alignment horizontal="center"/>
    </xf>
    <xf numFmtId="167" fontId="9" fillId="0" borderId="28" xfId="42" applyNumberFormat="1" applyFont="1" applyBorder="1" applyAlignment="1">
      <alignment/>
    </xf>
    <xf numFmtId="167" fontId="6" fillId="0" borderId="35" xfId="42" applyNumberFormat="1" applyFont="1" applyBorder="1" applyAlignment="1">
      <alignment/>
    </xf>
    <xf numFmtId="0" fontId="6" fillId="0" borderId="16" xfId="0" applyFont="1" applyFill="1" applyBorder="1" applyAlignment="1">
      <alignment/>
    </xf>
    <xf numFmtId="0" fontId="6" fillId="0" borderId="20" xfId="0" applyFont="1" applyFill="1" applyBorder="1" applyAlignment="1">
      <alignment horizontal="center"/>
    </xf>
    <xf numFmtId="0" fontId="6" fillId="0" borderId="39" xfId="0" applyFont="1" applyFill="1" applyBorder="1" applyAlignment="1">
      <alignment horizontal="center"/>
    </xf>
    <xf numFmtId="0" fontId="48" fillId="0" borderId="0" xfId="0" applyFont="1" applyAlignment="1">
      <alignment horizontal="left" vertical="top" wrapText="1" readingOrder="1"/>
    </xf>
    <xf numFmtId="0" fontId="6" fillId="0" borderId="21" xfId="0" applyFont="1" applyBorder="1" applyAlignment="1">
      <alignment wrapText="1"/>
    </xf>
    <xf numFmtId="0" fontId="6" fillId="0" borderId="30" xfId="0" applyFont="1" applyBorder="1" applyAlignment="1">
      <alignment wrapText="1"/>
    </xf>
    <xf numFmtId="0" fontId="6" fillId="0" borderId="3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PageLayoutView="0" workbookViewId="0" topLeftCell="A1">
      <selection activeCell="H3" sqref="H3"/>
    </sheetView>
  </sheetViews>
  <sheetFormatPr defaultColWidth="9.140625" defaultRowHeight="12.75"/>
  <cols>
    <col min="1" max="1" width="16.00390625" style="0" customWidth="1"/>
    <col min="2" max="2" width="20.42187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9" max="9" width="5.28125" style="0" customWidth="1"/>
  </cols>
  <sheetData>
    <row r="1" spans="1:9" ht="15.75">
      <c r="A1" s="1"/>
      <c r="B1" s="2"/>
      <c r="C1" s="2"/>
      <c r="D1" s="3" t="s">
        <v>0</v>
      </c>
      <c r="E1" s="4"/>
      <c r="F1" s="2"/>
      <c r="G1" s="2"/>
      <c r="H1" s="2"/>
      <c r="I1" s="1"/>
    </row>
    <row r="2" spans="1:9" ht="14.25" thickBot="1">
      <c r="A2" s="5"/>
      <c r="B2" s="4"/>
      <c r="C2" s="4"/>
      <c r="D2" s="4"/>
      <c r="E2" s="4"/>
      <c r="F2" s="4"/>
      <c r="G2" s="6"/>
      <c r="H2" s="6"/>
      <c r="I2" s="7"/>
    </row>
    <row r="3" spans="1:9" ht="18" customHeight="1" thickTop="1">
      <c r="A3" s="8" t="s">
        <v>22</v>
      </c>
      <c r="B3" s="9"/>
      <c r="C3" s="10"/>
      <c r="D3" s="10"/>
      <c r="E3" s="10"/>
      <c r="F3" s="10"/>
      <c r="G3" s="10"/>
      <c r="H3" s="11"/>
      <c r="I3" s="7"/>
    </row>
    <row r="4" spans="1:9" ht="18" customHeight="1">
      <c r="A4" s="12" t="s">
        <v>21</v>
      </c>
      <c r="B4" s="13"/>
      <c r="C4" s="14"/>
      <c r="D4" s="14"/>
      <c r="E4" s="14"/>
      <c r="F4" s="14"/>
      <c r="G4" s="14"/>
      <c r="H4" s="15"/>
      <c r="I4" s="7"/>
    </row>
    <row r="5" spans="1:8" ht="18" customHeight="1">
      <c r="A5" s="16" t="s">
        <v>1</v>
      </c>
      <c r="B5" s="17"/>
      <c r="C5" s="17"/>
      <c r="D5" s="17"/>
      <c r="E5" s="17"/>
      <c r="F5" s="17"/>
      <c r="G5" s="17"/>
      <c r="H5" s="18"/>
    </row>
    <row r="6" spans="1:8" ht="18" customHeight="1">
      <c r="A6" s="16" t="s">
        <v>2</v>
      </c>
      <c r="B6" s="17"/>
      <c r="C6" s="17"/>
      <c r="D6" s="17"/>
      <c r="E6" s="17"/>
      <c r="F6" s="17"/>
      <c r="G6" s="17"/>
      <c r="H6" s="18"/>
    </row>
    <row r="7" spans="1:8" ht="18" customHeight="1" thickBot="1">
      <c r="A7" s="19" t="s">
        <v>23</v>
      </c>
      <c r="B7" s="67"/>
      <c r="C7" s="67"/>
      <c r="D7" s="67"/>
      <c r="E7" s="67"/>
      <c r="F7" s="20"/>
      <c r="G7" s="20"/>
      <c r="H7" s="21"/>
    </row>
    <row r="8" spans="1:8" ht="18" customHeight="1" thickTop="1">
      <c r="A8" s="22"/>
      <c r="C8" s="22"/>
      <c r="D8" s="17"/>
      <c r="E8" s="17"/>
      <c r="F8" s="17"/>
      <c r="G8" s="17"/>
      <c r="H8" s="17"/>
    </row>
    <row r="9" spans="1:8" ht="18" customHeight="1">
      <c r="A9" s="17" t="s">
        <v>3</v>
      </c>
      <c r="C9" s="22"/>
      <c r="D9" s="22"/>
      <c r="E9" s="22"/>
      <c r="F9" s="22"/>
      <c r="G9" s="22"/>
      <c r="H9" s="22"/>
    </row>
    <row r="10" spans="1:8" ht="18" customHeight="1" thickBot="1">
      <c r="A10" s="23" t="s">
        <v>4</v>
      </c>
      <c r="B10" s="17"/>
      <c r="C10" s="22"/>
      <c r="D10" s="22"/>
      <c r="E10" s="22"/>
      <c r="F10" s="22"/>
      <c r="G10" s="22"/>
      <c r="H10" s="22"/>
    </row>
    <row r="11" spans="1:8" ht="18" customHeight="1">
      <c r="A11" s="24" t="s">
        <v>5</v>
      </c>
      <c r="B11" s="25"/>
      <c r="C11" s="26" t="s">
        <v>6</v>
      </c>
      <c r="D11" s="26" t="s">
        <v>7</v>
      </c>
      <c r="E11" s="68" t="s">
        <v>17</v>
      </c>
      <c r="F11" s="68" t="s">
        <v>18</v>
      </c>
      <c r="G11" s="68" t="s">
        <v>19</v>
      </c>
      <c r="H11" s="69" t="s">
        <v>20</v>
      </c>
    </row>
    <row r="12" spans="1:8" ht="18" customHeight="1">
      <c r="A12" s="27"/>
      <c r="B12" s="28"/>
      <c r="C12" s="29" t="s">
        <v>8</v>
      </c>
      <c r="D12" s="29" t="s">
        <v>9</v>
      </c>
      <c r="E12" s="64"/>
      <c r="F12" s="31"/>
      <c r="G12" s="32"/>
      <c r="H12" s="33"/>
    </row>
    <row r="13" spans="1:8" ht="18" customHeight="1">
      <c r="A13" s="27" t="s">
        <v>10</v>
      </c>
      <c r="B13" s="28"/>
      <c r="C13" s="34">
        <v>3641</v>
      </c>
      <c r="D13" s="35" t="s">
        <v>15</v>
      </c>
      <c r="E13" s="54">
        <f>E24</f>
        <v>-189688</v>
      </c>
      <c r="F13" s="36"/>
      <c r="G13" s="36"/>
      <c r="H13" s="37"/>
    </row>
    <row r="14" spans="1:8" ht="18" customHeight="1">
      <c r="A14" s="27"/>
      <c r="B14" s="28"/>
      <c r="C14" s="34"/>
      <c r="D14" s="35"/>
      <c r="E14" s="54"/>
      <c r="F14" s="36"/>
      <c r="G14" s="36"/>
      <c r="H14" s="37"/>
    </row>
    <row r="15" spans="1:8" ht="18" customHeight="1" thickBot="1">
      <c r="A15" s="38"/>
      <c r="B15" s="39" t="s">
        <v>11</v>
      </c>
      <c r="C15" s="40"/>
      <c r="D15" s="40"/>
      <c r="E15" s="65">
        <f>E14+E13</f>
        <v>-189688</v>
      </c>
      <c r="F15" s="41">
        <f>F14+F13</f>
        <v>0</v>
      </c>
      <c r="G15" s="41">
        <f>G14+G13</f>
        <v>0</v>
      </c>
      <c r="H15" s="42"/>
    </row>
    <row r="16" spans="1:8" ht="18" customHeight="1">
      <c r="A16" s="22"/>
      <c r="B16" s="22"/>
      <c r="C16" s="22"/>
      <c r="D16" s="22"/>
      <c r="E16" s="43"/>
      <c r="F16" s="43"/>
      <c r="G16" s="43"/>
      <c r="H16" s="43"/>
    </row>
    <row r="17" spans="1:8" ht="18" customHeight="1" thickBot="1">
      <c r="A17" s="44" t="s">
        <v>12</v>
      </c>
      <c r="B17" s="17"/>
      <c r="C17" s="17"/>
      <c r="D17" s="22"/>
      <c r="E17" s="22"/>
      <c r="F17" s="22"/>
      <c r="G17" s="22"/>
      <c r="H17" s="22"/>
    </row>
    <row r="18" spans="1:8" ht="18" customHeight="1">
      <c r="A18" s="24" t="s">
        <v>5</v>
      </c>
      <c r="B18" s="25"/>
      <c r="C18" s="26" t="s">
        <v>6</v>
      </c>
      <c r="D18" s="26" t="s">
        <v>30</v>
      </c>
      <c r="E18" s="68" t="s">
        <v>17</v>
      </c>
      <c r="F18" s="68" t="s">
        <v>18</v>
      </c>
      <c r="G18" s="68" t="s">
        <v>19</v>
      </c>
      <c r="H18" s="69" t="s">
        <v>20</v>
      </c>
    </row>
    <row r="19" spans="1:8" ht="18" customHeight="1">
      <c r="A19" s="27"/>
      <c r="B19" s="45"/>
      <c r="C19" s="29" t="s">
        <v>8</v>
      </c>
      <c r="D19" s="29"/>
      <c r="E19" s="30"/>
      <c r="F19" s="30"/>
      <c r="G19" s="32"/>
      <c r="H19" s="33"/>
    </row>
    <row r="20" spans="1:8" ht="29.25" customHeight="1">
      <c r="A20" s="71" t="s">
        <v>25</v>
      </c>
      <c r="B20" s="72"/>
      <c r="C20" s="34">
        <v>3641</v>
      </c>
      <c r="D20" s="29" t="s">
        <v>29</v>
      </c>
      <c r="E20" s="54">
        <v>-51</v>
      </c>
      <c r="F20" s="30"/>
      <c r="G20" s="32"/>
      <c r="H20" s="33"/>
    </row>
    <row r="21" spans="1:8" ht="30.75" customHeight="1">
      <c r="A21" s="71" t="s">
        <v>26</v>
      </c>
      <c r="B21" s="73"/>
      <c r="C21" s="34">
        <v>3641</v>
      </c>
      <c r="D21" s="29" t="s">
        <v>31</v>
      </c>
      <c r="E21" s="54">
        <v>-189146</v>
      </c>
      <c r="F21" s="36"/>
      <c r="G21" s="46"/>
      <c r="H21" s="37"/>
    </row>
    <row r="22" spans="1:8" ht="29.25" customHeight="1">
      <c r="A22" s="71" t="s">
        <v>27</v>
      </c>
      <c r="B22" s="72"/>
      <c r="C22" s="34">
        <v>3641</v>
      </c>
      <c r="D22" s="29" t="s">
        <v>32</v>
      </c>
      <c r="E22" s="54">
        <v>-388</v>
      </c>
      <c r="F22" s="36"/>
      <c r="G22" s="46"/>
      <c r="H22" s="37"/>
    </row>
    <row r="23" spans="1:8" ht="28.5" customHeight="1">
      <c r="A23" s="71" t="s">
        <v>28</v>
      </c>
      <c r="B23" s="72"/>
      <c r="C23" s="34">
        <v>3641</v>
      </c>
      <c r="D23" s="29" t="s">
        <v>33</v>
      </c>
      <c r="E23" s="66">
        <v>-103</v>
      </c>
      <c r="F23" s="58"/>
      <c r="G23" s="59"/>
      <c r="H23" s="60"/>
    </row>
    <row r="24" spans="1:9" ht="18" customHeight="1" thickBot="1">
      <c r="A24" s="38"/>
      <c r="B24" s="39" t="s">
        <v>13</v>
      </c>
      <c r="C24" s="40"/>
      <c r="D24" s="40"/>
      <c r="E24" s="65">
        <f>SUM(E20:E23)</f>
        <v>-189688</v>
      </c>
      <c r="F24" s="41">
        <f>SUM(F21:F22)</f>
        <v>0</v>
      </c>
      <c r="G24" s="41">
        <f>SUM(G21:G22)</f>
        <v>0</v>
      </c>
      <c r="H24" s="42">
        <f>SUM(H21:H22)</f>
        <v>0</v>
      </c>
      <c r="I24" s="47"/>
    </row>
    <row r="25" spans="1:8" ht="18" customHeight="1">
      <c r="A25" s="22"/>
      <c r="B25" s="22"/>
      <c r="C25" s="22"/>
      <c r="D25" s="22"/>
      <c r="E25" s="43"/>
      <c r="F25" s="43"/>
      <c r="G25" s="43"/>
      <c r="H25" s="43"/>
    </row>
    <row r="26" spans="1:8" ht="18" customHeight="1" thickBot="1">
      <c r="A26" s="44" t="s">
        <v>14</v>
      </c>
      <c r="B26" s="17"/>
      <c r="C26" s="17"/>
      <c r="D26" s="17"/>
      <c r="E26" s="22"/>
      <c r="F26" s="22"/>
      <c r="G26" s="22"/>
      <c r="H26" s="22"/>
    </row>
    <row r="27" spans="1:9" ht="18" customHeight="1">
      <c r="A27" s="24"/>
      <c r="B27" s="25"/>
      <c r="C27" s="48"/>
      <c r="D27" s="49"/>
      <c r="E27" s="68" t="s">
        <v>17</v>
      </c>
      <c r="F27" s="68" t="s">
        <v>18</v>
      </c>
      <c r="G27" s="68" t="s">
        <v>19</v>
      </c>
      <c r="H27" s="69" t="s">
        <v>20</v>
      </c>
      <c r="I27" s="50"/>
    </row>
    <row r="28" spans="1:9" ht="18" customHeight="1">
      <c r="A28" s="27" t="s">
        <v>16</v>
      </c>
      <c r="B28" s="28"/>
      <c r="C28" s="28"/>
      <c r="D28" s="45"/>
      <c r="E28" s="54">
        <f>E24</f>
        <v>-189688</v>
      </c>
      <c r="F28" s="36"/>
      <c r="G28" s="52"/>
      <c r="H28" s="37"/>
      <c r="I28" s="53"/>
    </row>
    <row r="29" spans="1:9" ht="18" customHeight="1">
      <c r="A29" s="27"/>
      <c r="B29" s="28"/>
      <c r="C29" s="28"/>
      <c r="D29" s="45"/>
      <c r="E29" s="54"/>
      <c r="F29" s="51"/>
      <c r="G29" s="52"/>
      <c r="H29" s="37"/>
      <c r="I29" s="53"/>
    </row>
    <row r="30" spans="1:8" ht="18" customHeight="1">
      <c r="A30" s="27"/>
      <c r="B30" s="28"/>
      <c r="C30" s="28"/>
      <c r="D30" s="45"/>
      <c r="E30" s="54"/>
      <c r="F30" s="51"/>
      <c r="G30" s="52"/>
      <c r="H30" s="37"/>
    </row>
    <row r="31" spans="1:8" ht="18" customHeight="1">
      <c r="A31" s="55"/>
      <c r="B31" s="56"/>
      <c r="C31" s="56"/>
      <c r="D31" s="57"/>
      <c r="E31" s="66"/>
      <c r="F31" s="58"/>
      <c r="G31" s="59"/>
      <c r="H31" s="60"/>
    </row>
    <row r="32" spans="1:9" ht="18" customHeight="1" thickBot="1">
      <c r="A32" s="38" t="s">
        <v>13</v>
      </c>
      <c r="B32" s="39"/>
      <c r="C32" s="39"/>
      <c r="D32" s="61"/>
      <c r="E32" s="65">
        <f>SUM(E28:E31)</f>
        <v>-189688</v>
      </c>
      <c r="F32" s="41">
        <f>SUM(F28:F31)</f>
        <v>0</v>
      </c>
      <c r="G32" s="41">
        <f>SUM(G28:G31)</f>
        <v>0</v>
      </c>
      <c r="H32" s="42"/>
      <c r="I32" s="62"/>
    </row>
    <row r="33" spans="1:9" ht="18" customHeight="1">
      <c r="A33" s="22"/>
      <c r="B33" s="22"/>
      <c r="C33" s="22"/>
      <c r="D33" s="22"/>
      <c r="E33" s="43"/>
      <c r="F33" s="43"/>
      <c r="G33" s="43"/>
      <c r="H33" s="43"/>
      <c r="I33" s="62"/>
    </row>
    <row r="34" spans="1:9" ht="13.5" customHeight="1">
      <c r="A34" s="70" t="s">
        <v>24</v>
      </c>
      <c r="B34" s="70"/>
      <c r="C34" s="70"/>
      <c r="D34" s="70"/>
      <c r="E34" s="70"/>
      <c r="F34" s="70"/>
      <c r="G34" s="70"/>
      <c r="H34" s="70"/>
      <c r="I34" s="62"/>
    </row>
    <row r="35" spans="1:9" ht="13.5" customHeight="1">
      <c r="A35" s="70"/>
      <c r="B35" s="70"/>
      <c r="C35" s="70"/>
      <c r="D35" s="70"/>
      <c r="E35" s="70"/>
      <c r="F35" s="70"/>
      <c r="G35" s="70"/>
      <c r="H35" s="70"/>
      <c r="I35" s="62"/>
    </row>
    <row r="36" spans="1:8" ht="13.5" customHeight="1">
      <c r="A36" s="70"/>
      <c r="B36" s="70"/>
      <c r="C36" s="70"/>
      <c r="D36" s="70"/>
      <c r="E36" s="70"/>
      <c r="F36" s="70"/>
      <c r="G36" s="70"/>
      <c r="H36" s="70"/>
    </row>
    <row r="37" spans="1:8" ht="13.5" customHeight="1">
      <c r="A37" s="70"/>
      <c r="B37" s="70"/>
      <c r="C37" s="70"/>
      <c r="D37" s="70"/>
      <c r="E37" s="70"/>
      <c r="F37" s="70"/>
      <c r="G37" s="70"/>
      <c r="H37" s="70"/>
    </row>
    <row r="38" spans="1:8" ht="12.75">
      <c r="A38" s="70"/>
      <c r="B38" s="70"/>
      <c r="C38" s="70"/>
      <c r="D38" s="70"/>
      <c r="E38" s="70"/>
      <c r="F38" s="70"/>
      <c r="G38" s="70"/>
      <c r="H38" s="70"/>
    </row>
    <row r="39" ht="12.75">
      <c r="A39" s="63"/>
    </row>
  </sheetData>
  <sheetProtection/>
  <mergeCells count="5">
    <mergeCell ref="A34:H38"/>
    <mergeCell ref="A20:B20"/>
    <mergeCell ref="A21:B21"/>
    <mergeCell ref="A22:B22"/>
    <mergeCell ref="A23:B23"/>
  </mergeCells>
  <printOptions/>
  <pageMargins left="0.77" right="0.75" top="1" bottom="1" header="0.5" footer="0.5"/>
  <pageSetup fitToHeight="1" fitToWidth="1" horizontalDpi="600" verticalDpi="600" orientation="portrait" scale="7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krochal</dc:creator>
  <cp:keywords/>
  <dc:description/>
  <cp:lastModifiedBy>Blossey, Linda</cp:lastModifiedBy>
  <cp:lastPrinted>2012-06-05T17:40:36Z</cp:lastPrinted>
  <dcterms:created xsi:type="dcterms:W3CDTF">2011-02-02T17:46:49Z</dcterms:created>
  <dcterms:modified xsi:type="dcterms:W3CDTF">2012-06-21T17:07:53Z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